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ju\Desktop\Work\Lab\Manuscripts\FtsH-LapB Proteoliposome\Videography\"/>
    </mc:Choice>
  </mc:AlternateContent>
  <xr:revisionPtr revIDLastSave="0" documentId="8_{4BE00F63-0DC2-43F4-A4B5-F846140F3DFB}" xr6:coauthVersionLast="47" xr6:coauthVersionMax="47" xr10:uidLastSave="{00000000-0000-0000-0000-000000000000}"/>
  <bookViews>
    <workbookView xWindow="-110" yWindow="-110" windowWidth="38620" windowHeight="21220" xr2:uid="{9D7E5498-D75E-4BCF-ABEF-DF7EE44B8D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8" i="1" l="1"/>
  <c r="U8" i="1" s="1"/>
</calcChain>
</file>

<file path=xl/sharedStrings.xml><?xml version="1.0" encoding="utf-8"?>
<sst xmlns="http://schemas.openxmlformats.org/spreadsheetml/2006/main" count="24" uniqueCount="19">
  <si>
    <t>Raj 2026-07-07 19h37m13s Coomassie Blue 0.352s</t>
  </si>
  <si>
    <t>Lane</t>
  </si>
  <si>
    <t>Band No.</t>
  </si>
  <si>
    <t>Band Label</t>
  </si>
  <si>
    <t>Mol. Wt. (KDa)</t>
  </si>
  <si>
    <t>Relative Front</t>
  </si>
  <si>
    <t>Adj. Volume (Int)</t>
  </si>
  <si>
    <t>Volume (Int)</t>
  </si>
  <si>
    <t>Abs. Quant.</t>
  </si>
  <si>
    <t>Rel. Quant.</t>
  </si>
  <si>
    <t>Band %</t>
  </si>
  <si>
    <t>Lane %</t>
  </si>
  <si>
    <t>N/A</t>
  </si>
  <si>
    <t>FtsH-LMNG</t>
  </si>
  <si>
    <t>FtsH/LapB-PL</t>
  </si>
  <si>
    <t>Intensity</t>
  </si>
  <si>
    <t>Normalised</t>
  </si>
  <si>
    <r>
      <t xml:space="preserve">Volume (µl) equal to 0.06 </t>
    </r>
    <r>
      <rPr>
        <b/>
        <sz val="11"/>
        <color theme="1"/>
        <rFont val="Aptos Narrow"/>
        <family val="2"/>
      </rPr>
      <t>µM FtsH</t>
    </r>
  </si>
  <si>
    <r>
      <t>Volume req. (</t>
    </r>
    <r>
      <rPr>
        <b/>
        <sz val="11"/>
        <color theme="1"/>
        <rFont val="Aptos Narrow"/>
        <family val="2"/>
      </rPr>
      <t>µl</t>
    </r>
    <r>
      <rPr>
        <b/>
        <sz val="11"/>
        <color theme="1"/>
        <rFont val="Aptos Narrow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</si>
</sst>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6A633-0DB8-4334-AB1F-05F9EBF70754}">
  <dimension ref="C5:V13"/>
  <sheetViews>
    <sheetView tabSelected="1" topLeftCell="B1" zoomScale="130" zoomScaleNormal="130" workbookViewId="0">
      <selection activeCell="Z9" sqref="Z9"/>
    </sheetView>
  </sheetViews>
  <sheetFormatPr defaultRowHeight="14.5" x14ac:dyDescent="0.35"/>
  <cols>
    <col min="2" max="2" width="4.08984375" customWidth="1"/>
    <col min="7" max="7" width="14.81640625" customWidth="1"/>
    <col min="8" max="8" width="15.36328125" customWidth="1"/>
    <col min="9" max="9" width="16.26953125" customWidth="1"/>
    <col min="10" max="10" width="15.453125" customWidth="1"/>
    <col min="12" max="12" width="11.81640625" customWidth="1"/>
    <col min="17" max="17" width="12.6328125" customWidth="1"/>
    <col min="18" max="18" width="12.08984375" customWidth="1"/>
    <col min="19" max="19" width="13" customWidth="1"/>
    <col min="20" max="20" width="14.90625" customWidth="1"/>
    <col min="21" max="21" width="28.54296875" customWidth="1"/>
    <col min="22" max="22" width="17.36328125" customWidth="1"/>
  </cols>
  <sheetData>
    <row r="5" spans="3:22" ht="101.5" x14ac:dyDescent="0.35">
      <c r="C5" s="1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3:22" ht="29" x14ac:dyDescent="0.35"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/>
      <c r="S6" s="6" t="s">
        <v>15</v>
      </c>
      <c r="T6" s="7" t="s">
        <v>16</v>
      </c>
      <c r="U6" s="7" t="s">
        <v>17</v>
      </c>
      <c r="V6" s="7" t="s">
        <v>18</v>
      </c>
    </row>
    <row r="7" spans="3:22" x14ac:dyDescent="0.35">
      <c r="C7" s="3">
        <v>1</v>
      </c>
      <c r="D7" s="3">
        <v>1</v>
      </c>
      <c r="E7" s="3"/>
      <c r="F7" s="3" t="s">
        <v>12</v>
      </c>
      <c r="G7" s="3">
        <v>0.43005199999999999</v>
      </c>
      <c r="H7" s="5">
        <v>49969617</v>
      </c>
      <c r="I7" s="3">
        <v>307062358</v>
      </c>
      <c r="J7" s="3" t="s">
        <v>12</v>
      </c>
      <c r="K7" s="3" t="s">
        <v>12</v>
      </c>
      <c r="L7" s="3">
        <v>100</v>
      </c>
      <c r="M7" s="3">
        <v>52.425986000000002</v>
      </c>
      <c r="N7" s="3"/>
      <c r="Q7" s="2" t="s">
        <v>13</v>
      </c>
      <c r="S7" s="5">
        <v>49969617</v>
      </c>
      <c r="T7">
        <v>1</v>
      </c>
    </row>
    <row r="8" spans="3:22" x14ac:dyDescent="0.35">
      <c r="C8" s="3">
        <v>2</v>
      </c>
      <c r="D8" s="3">
        <v>1</v>
      </c>
      <c r="E8" s="3"/>
      <c r="F8" s="3" t="s">
        <v>12</v>
      </c>
      <c r="G8" s="3">
        <v>0.42227999999999999</v>
      </c>
      <c r="H8" s="5">
        <v>41730416</v>
      </c>
      <c r="I8" s="3">
        <v>297630144</v>
      </c>
      <c r="J8" s="3" t="s">
        <v>12</v>
      </c>
      <c r="K8" s="3" t="s">
        <v>12</v>
      </c>
      <c r="L8" s="3">
        <v>100</v>
      </c>
      <c r="M8" s="3">
        <v>33.117522999999998</v>
      </c>
      <c r="N8" s="3"/>
      <c r="Q8" s="2" t="s">
        <v>14</v>
      </c>
      <c r="S8" s="5">
        <v>41730416</v>
      </c>
      <c r="T8">
        <f>S8/S7</f>
        <v>0.83511578645879958</v>
      </c>
      <c r="U8">
        <f>5/T8</f>
        <v>5.9871937293891344</v>
      </c>
      <c r="V8">
        <v>6</v>
      </c>
    </row>
    <row r="11" spans="3:22" x14ac:dyDescent="0.35">
      <c r="F11" s="4"/>
    </row>
    <row r="12" spans="3:22" x14ac:dyDescent="0.35">
      <c r="F12" s="3"/>
    </row>
    <row r="13" spans="3:22" x14ac:dyDescent="0.35">
      <c r="F13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Nathawat, Rajkanwar</dc:creator>
  <cp:lastModifiedBy>Nathawat, Rajkanwar</cp:lastModifiedBy>
  <dcterms:created xsi:type="dcterms:W3CDTF">2026-07-08T00:07:47Z</dcterms:created>
  <dcterms:modified xsi:type="dcterms:W3CDTF">2026-07-08T21:11:54Z</dcterms:modified>
</cp:coreProperties>
</file>