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wg-grimm/Papers_in_progress/JoVE 2022/9. Filming/3. 021122 version/"/>
    </mc:Choice>
  </mc:AlternateContent>
  <xr:revisionPtr revIDLastSave="0" documentId="13_ncr:1_{9575119A-9464-CD41-8D77-F3E61BB59072}" xr6:coauthVersionLast="47" xr6:coauthVersionMax="47" xr10:uidLastSave="{00000000-0000-0000-0000-000000000000}"/>
  <bookViews>
    <workbookView xWindow="480" yWindow="960" windowWidth="25040" windowHeight="13820" activeTab="1" xr2:uid="{242D3FB0-5ABD-C143-AABC-B8AC68835FE4}"/>
  </bookViews>
  <sheets>
    <sheet name="2.8.2 statistics" sheetId="3" r:id="rId1"/>
    <sheet name="2.8.2 statistics in Results" sheetId="1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B9" i="1"/>
  <c r="C8" i="1"/>
  <c r="D8" i="1"/>
  <c r="B8" i="1"/>
  <c r="D7" i="1"/>
  <c r="C7" i="1"/>
  <c r="B7" i="1"/>
</calcChain>
</file>

<file path=xl/sharedStrings.xml><?xml version="1.0" encoding="utf-8"?>
<sst xmlns="http://schemas.openxmlformats.org/spreadsheetml/2006/main" count="19" uniqueCount="11">
  <si>
    <t xml:space="preserve">Total number of reads: </t>
  </si>
  <si>
    <t xml:space="preserve">Reads recovered: </t>
  </si>
  <si>
    <t xml:space="preserve"># of Valid PV reads: </t>
  </si>
  <si>
    <t xml:space="preserve"># of Invalid PV reads: </t>
  </si>
  <si>
    <t xml:space="preserve"># of unique PV reads: </t>
  </si>
  <si>
    <t>xaa</t>
  </si>
  <si>
    <t>xab</t>
  </si>
  <si>
    <t>xac</t>
  </si>
  <si>
    <t>% of Reads recovered (from "Total number of Reads")</t>
  </si>
  <si>
    <t>% of Valid PV reads  (from "Reads recovered")</t>
  </si>
  <si>
    <t>% of unique PV reads (from "Reads recovered")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</si>
</sst>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6">
    <dxf>
      <numFmt numFmtId="164" formatCode="0.000"/>
      <alignment horizontal="right" vertical="bottom" textRotation="0" wrapText="0" indent="0" justifyLastLine="0" shrinkToFit="0" readingOrder="0"/>
    </dxf>
    <dxf>
      <numFmt numFmtId="164" formatCode="0.000"/>
      <alignment horizontal="right" vertical="bottom" textRotation="0" wrapText="0" indent="0" justifyLastLine="0" shrinkToFit="0" readingOrder="0"/>
    </dxf>
    <dxf>
      <numFmt numFmtId="164" formatCode="0.000"/>
      <alignment horizontal="right" vertical="bottom" textRotation="0" wrapText="0" indent="0" justifyLastLine="0" shrinkToFit="0" readingOrder="0"/>
    </dxf>
    <dxf>
      <numFmt numFmtId="164" formatCode="0.000"/>
      <alignment horizontal="right" vertical="bottom" textRotation="0" wrapText="0" indent="0" justifyLastLine="0" shrinkToFit="0" readingOrder="0"/>
    </dxf>
    <dxf>
      <numFmt numFmtId="164" formatCode="0.000"/>
      <alignment horizontal="right" vertical="bottom" textRotation="0" wrapText="0" indent="0" justifyLastLine="0" shrinkToFit="0" readingOrder="0"/>
    </dxf>
    <dxf>
      <numFmt numFmtId="164" formatCode="0.0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DC3080-90D8-D847-B616-E40A6127B51F}" name="Table24" displayName="Table24" ref="A1:D6" headerRowCount="0" totalsRowShown="0">
  <tableColumns count="4">
    <tableColumn id="1" xr3:uid="{CF502EE0-A5D9-3042-BE56-CB51BB363A7B}" name="Column1"/>
    <tableColumn id="2" xr3:uid="{10E155F4-0CB4-034B-83AC-C3B6AAE04DC9}" name="Column2" dataDxfId="2"/>
    <tableColumn id="3" xr3:uid="{8EF46724-C51C-8F4E-BB42-C58E2E04F9B1}" name="Column3" dataDxfId="1"/>
    <tableColumn id="4" xr3:uid="{06C6A4BA-F815-2C43-A375-D54FB0BAD783}" name="Column4" dataDxfId="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457842-956F-F34B-8A23-A2A44DA925E9}" name="Table2" displayName="Table2" ref="A1:D9" headerRowCount="0" totalsRowShown="0">
  <tableColumns count="4">
    <tableColumn id="1" xr3:uid="{F0435A00-AAA0-2041-8E90-3F119909A232}" name="Column1"/>
    <tableColumn id="2" xr3:uid="{4770997F-0F3B-7249-A49E-1BAD7D331C4A}" name="Column2" dataDxfId="5"/>
    <tableColumn id="3" xr3:uid="{4C384F9F-90A1-C646-8AD2-BAD12357C8C7}" name="Column3" dataDxfId="4"/>
    <tableColumn id="4" xr3:uid="{0752ED5F-5FAE-A24B-88F4-6C14C30A0140}" name="Column4" data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6A49-4672-2D49-8AED-4BCA844DCFE6}">
  <dimension ref="A1:D6"/>
  <sheetViews>
    <sheetView workbookViewId="0">
      <selection activeCell="C16" sqref="C16"/>
    </sheetView>
  </sheetViews>
  <sheetFormatPr baseColWidth="10" defaultRowHeight="16" x14ac:dyDescent="0.2"/>
  <cols>
    <col min="1" max="1" width="46.33203125" customWidth="1"/>
    <col min="2" max="4" width="10.83203125" style="3"/>
  </cols>
  <sheetData>
    <row r="1" spans="1:4" ht="17" thickBot="1" x14ac:dyDescent="0.25">
      <c r="A1" s="1"/>
      <c r="B1" s="4" t="s">
        <v>5</v>
      </c>
      <c r="C1" s="4" t="s">
        <v>6</v>
      </c>
      <c r="D1" s="4" t="s">
        <v>7</v>
      </c>
    </row>
    <row r="2" spans="1:4" x14ac:dyDescent="0.2">
      <c r="A2" t="s">
        <v>0</v>
      </c>
      <c r="B2" s="3">
        <v>19980</v>
      </c>
      <c r="C2" s="3">
        <v>19985</v>
      </c>
      <c r="D2" s="3">
        <v>19985</v>
      </c>
    </row>
    <row r="3" spans="1:4" x14ac:dyDescent="0.2">
      <c r="A3" t="s">
        <v>1</v>
      </c>
      <c r="B3" s="3">
        <v>18721</v>
      </c>
      <c r="C3" s="3">
        <v>18740</v>
      </c>
      <c r="D3" s="3">
        <v>18742</v>
      </c>
    </row>
    <row r="4" spans="1:4" x14ac:dyDescent="0.2">
      <c r="A4" t="s">
        <v>2</v>
      </c>
      <c r="B4" s="3">
        <v>18581</v>
      </c>
      <c r="C4" s="3">
        <v>18591</v>
      </c>
      <c r="D4" s="3">
        <v>18588</v>
      </c>
    </row>
    <row r="5" spans="1:4" x14ac:dyDescent="0.2">
      <c r="A5" t="s">
        <v>3</v>
      </c>
      <c r="B5" s="3">
        <v>140</v>
      </c>
      <c r="C5" s="3">
        <v>149</v>
      </c>
      <c r="D5" s="3">
        <v>154</v>
      </c>
    </row>
    <row r="6" spans="1:4" ht="17" thickBot="1" x14ac:dyDescent="0.25">
      <c r="A6" s="2" t="s">
        <v>4</v>
      </c>
      <c r="B6" s="5">
        <v>18484</v>
      </c>
      <c r="C6" s="5">
        <v>18493</v>
      </c>
      <c r="D6" s="5">
        <v>18500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DDF2-3664-B242-A4D9-1A1007F74CB0}">
  <dimension ref="A1:D9"/>
  <sheetViews>
    <sheetView tabSelected="1" workbookViewId="0">
      <selection activeCell="G21" sqref="G21"/>
    </sheetView>
  </sheetViews>
  <sheetFormatPr baseColWidth="10" defaultRowHeight="16" x14ac:dyDescent="0.2"/>
  <cols>
    <col min="1" max="1" width="46.33203125" customWidth="1"/>
    <col min="2" max="4" width="10.83203125" style="3"/>
  </cols>
  <sheetData>
    <row r="1" spans="1:4" ht="17" thickBot="1" x14ac:dyDescent="0.25">
      <c r="A1" s="1"/>
      <c r="B1" s="4" t="s">
        <v>5</v>
      </c>
      <c r="C1" s="4" t="s">
        <v>6</v>
      </c>
      <c r="D1" s="4" t="s">
        <v>7</v>
      </c>
    </row>
    <row r="2" spans="1:4" x14ac:dyDescent="0.2">
      <c r="A2" t="s">
        <v>0</v>
      </c>
      <c r="B2" s="3">
        <v>19980</v>
      </c>
      <c r="C2" s="3">
        <v>19985</v>
      </c>
      <c r="D2" s="3">
        <v>19985</v>
      </c>
    </row>
    <row r="3" spans="1:4" x14ac:dyDescent="0.2">
      <c r="A3" t="s">
        <v>1</v>
      </c>
      <c r="B3" s="3">
        <v>18721</v>
      </c>
      <c r="C3" s="3">
        <v>18740</v>
      </c>
      <c r="D3" s="3">
        <v>18742</v>
      </c>
    </row>
    <row r="4" spans="1:4" x14ac:dyDescent="0.2">
      <c r="A4" t="s">
        <v>2</v>
      </c>
      <c r="B4" s="3">
        <v>18581</v>
      </c>
      <c r="C4" s="3">
        <v>18591</v>
      </c>
      <c r="D4" s="3">
        <v>18588</v>
      </c>
    </row>
    <row r="5" spans="1:4" x14ac:dyDescent="0.2">
      <c r="A5" t="s">
        <v>3</v>
      </c>
      <c r="B5" s="3">
        <v>140</v>
      </c>
      <c r="C5" s="3">
        <v>149</v>
      </c>
      <c r="D5" s="3">
        <v>154</v>
      </c>
    </row>
    <row r="6" spans="1:4" ht="17" thickBot="1" x14ac:dyDescent="0.25">
      <c r="A6" s="2" t="s">
        <v>4</v>
      </c>
      <c r="B6" s="5">
        <v>18484</v>
      </c>
      <c r="C6" s="5">
        <v>18493</v>
      </c>
      <c r="D6" s="5">
        <v>18500</v>
      </c>
    </row>
    <row r="7" spans="1:4" x14ac:dyDescent="0.2">
      <c r="A7" t="s">
        <v>8</v>
      </c>
      <c r="B7" s="6">
        <f>B3/B2*100</f>
        <v>93.698698698698706</v>
      </c>
      <c r="C7" s="6">
        <f>C3/C2*100</f>
        <v>93.770327745809354</v>
      </c>
      <c r="D7" s="6">
        <f>D3/D2*100</f>
        <v>93.780335251438572</v>
      </c>
    </row>
    <row r="8" spans="1:4" x14ac:dyDescent="0.2">
      <c r="A8" t="s">
        <v>9</v>
      </c>
      <c r="B8" s="6">
        <f>B4/B3*100</f>
        <v>99.252176699962618</v>
      </c>
      <c r="C8" s="6">
        <f t="shared" ref="C8:D8" si="0">C4/C3*100</f>
        <v>99.204909284951967</v>
      </c>
      <c r="D8" s="6">
        <f t="shared" si="0"/>
        <v>99.178316081528124</v>
      </c>
    </row>
    <row r="9" spans="1:4" x14ac:dyDescent="0.2">
      <c r="A9" t="s">
        <v>10</v>
      </c>
      <c r="B9" s="6">
        <f>B6/B4*100</f>
        <v>99.477961358376831</v>
      </c>
      <c r="C9" s="6">
        <f t="shared" ref="C9:D9" si="1">C6/C4*100</f>
        <v>99.472863213382823</v>
      </c>
      <c r="D9" s="6">
        <f t="shared" si="1"/>
        <v>99.526576285775775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9D5E-074F-9A41-AD54-D2E207C18D64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2.8.2 statistics</vt:lpstr>
      <vt:lpstr>2.8.2 statistics in Results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2022-10-03T18:00:44Z</dcterms:created>
  <dcterms:modified xsi:type="dcterms:W3CDTF">2022-11-02T10:50:32Z</dcterms:modified>
</cp:coreProperties>
</file>