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DE2714AF-8669-43D9-8B48-B19E3B8532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5" i="7"/>
</calcChain>
</file>

<file path=xl/sharedStrings.xml><?xml version="1.0" encoding="utf-8"?>
<sst xmlns="http://schemas.openxmlformats.org/spreadsheetml/2006/main" count="28" uniqueCount="15">
  <si>
    <t xml:space="preserve">Sample </t>
  </si>
  <si>
    <t>Total Fe</t>
  </si>
  <si>
    <t>Concentration [ng/mL or mg, ppb]</t>
  </si>
  <si>
    <t>Sum of Isotopes [ng/mL or mg]</t>
  </si>
  <si>
    <t>Average*</t>
  </si>
  <si>
    <t>stdev</t>
  </si>
  <si>
    <t>Heme</t>
  </si>
  <si>
    <t xml:space="preserve">iron-deficient </t>
  </si>
  <si>
    <t>iron-replete</t>
  </si>
  <si>
    <t xml:space="preserve">Embryo Liver </t>
  </si>
  <si>
    <t>Placenta</t>
  </si>
  <si>
    <r>
      <rPr>
        <vertAlign val="superscript"/>
        <sz val="16"/>
        <color theme="1"/>
        <rFont val="Calibri"/>
        <family val="2"/>
        <scheme val="minor"/>
      </rPr>
      <t>56</t>
    </r>
    <r>
      <rPr>
        <sz val="16"/>
        <color theme="1"/>
        <rFont val="Calibri"/>
        <family val="2"/>
        <scheme val="minor"/>
      </rPr>
      <t>Fe</t>
    </r>
  </si>
  <si>
    <r>
      <rPr>
        <vertAlign val="superscript"/>
        <sz val="16"/>
        <color theme="1"/>
        <rFont val="Calibri"/>
        <family val="2"/>
        <scheme val="minor"/>
      </rPr>
      <t>58</t>
    </r>
    <r>
      <rPr>
        <sz val="16"/>
        <color theme="1"/>
        <rFont val="Calibri"/>
        <family val="2"/>
        <scheme val="minor"/>
      </rPr>
      <t>Fe</t>
    </r>
  </si>
  <si>
    <t>Table 1</t>
  </si>
  <si>
    <t xml:space="preserve">Nonheme iron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</si>
</sst>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7C3D-7F33-41D5-81AC-BFBCD008EAA9}">
  <sheetPr>
    <pageSetUpPr fitToPage="1"/>
  </sheetPr>
  <dimension ref="A1:H37"/>
  <sheetViews>
    <sheetView tabSelected="1" view="pageBreakPreview" zoomScale="60" zoomScaleNormal="69" workbookViewId="0">
      <selection activeCell="A29" sqref="A29:A36"/>
    </sheetView>
  </sheetViews>
  <sheetFormatPr defaultColWidth="9.1796875" defaultRowHeight="14.5" x14ac:dyDescent="0.35"/>
  <cols>
    <col min="1" max="1" width="17.7265625" style="4" customWidth="1"/>
    <col min="2" max="2" width="16.81640625" style="4" customWidth="1"/>
    <col min="3" max="3" width="14.54296875" style="4" bestFit="1" customWidth="1"/>
    <col min="4" max="4" width="18.7265625" style="4" customWidth="1"/>
    <col min="5" max="7" width="18.26953125" style="4" customWidth="1"/>
    <col min="8" max="8" width="30.453125" style="4" bestFit="1" customWidth="1"/>
    <col min="9" max="16384" width="9.1796875" style="4"/>
  </cols>
  <sheetData>
    <row r="1" spans="1:8" ht="16.5" x14ac:dyDescent="0.35">
      <c r="A1" s="17" t="s">
        <v>13</v>
      </c>
      <c r="B1" s="17"/>
      <c r="C1" s="17"/>
      <c r="D1" s="17"/>
      <c r="E1" s="17"/>
      <c r="F1" s="17"/>
      <c r="G1" s="17"/>
      <c r="H1" s="17"/>
    </row>
    <row r="2" spans="1:8" ht="24" x14ac:dyDescent="0.35">
      <c r="A2" s="22" t="s">
        <v>0</v>
      </c>
      <c r="B2" s="22"/>
      <c r="C2" s="22"/>
      <c r="D2" s="29" t="s">
        <v>11</v>
      </c>
      <c r="E2" s="29"/>
      <c r="F2" s="29" t="s">
        <v>12</v>
      </c>
      <c r="G2" s="29"/>
      <c r="H2" s="5" t="s">
        <v>1</v>
      </c>
    </row>
    <row r="3" spans="1:8" x14ac:dyDescent="0.35">
      <c r="A3" s="22"/>
      <c r="B3" s="22"/>
      <c r="C3" s="22"/>
      <c r="D3" s="30" t="s">
        <v>2</v>
      </c>
      <c r="E3" s="30"/>
      <c r="F3" s="30" t="s">
        <v>2</v>
      </c>
      <c r="G3" s="30"/>
      <c r="H3" s="6" t="s">
        <v>3</v>
      </c>
    </row>
    <row r="4" spans="1:8" ht="15" thickBot="1" x14ac:dyDescent="0.4">
      <c r="A4" s="23"/>
      <c r="B4" s="23"/>
      <c r="C4" s="23"/>
      <c r="D4" s="7" t="s">
        <v>4</v>
      </c>
      <c r="E4" s="7" t="s">
        <v>5</v>
      </c>
      <c r="F4" s="7" t="s">
        <v>4</v>
      </c>
      <c r="G4" s="7" t="s">
        <v>5</v>
      </c>
      <c r="H4" s="7"/>
    </row>
    <row r="5" spans="1:8" ht="15" customHeight="1" x14ac:dyDescent="0.35">
      <c r="A5" s="19" t="s">
        <v>14</v>
      </c>
      <c r="B5" s="19" t="s">
        <v>10</v>
      </c>
      <c r="C5" s="24" t="s">
        <v>7</v>
      </c>
      <c r="D5" s="8">
        <v>729.72806439624344</v>
      </c>
      <c r="E5" s="8">
        <v>17.684210526315791</v>
      </c>
      <c r="F5" s="8">
        <v>2.4736773957247755</v>
      </c>
      <c r="G5" s="8">
        <v>0.48473684210526313</v>
      </c>
      <c r="H5" s="9">
        <f>F5+D5</f>
        <v>732.20174179196817</v>
      </c>
    </row>
    <row r="6" spans="1:8" x14ac:dyDescent="0.35">
      <c r="A6" s="19"/>
      <c r="B6" s="19"/>
      <c r="C6" s="25"/>
      <c r="D6" s="10">
        <v>704.94702741197068</v>
      </c>
      <c r="E6" s="10">
        <v>6.1578947368421044</v>
      </c>
      <c r="F6" s="10">
        <v>3.8064834906589375</v>
      </c>
      <c r="G6" s="10">
        <v>0.13452631578947369</v>
      </c>
      <c r="H6" s="11">
        <f t="shared" ref="H6:H36" si="0">F6+D6</f>
        <v>708.75351090262961</v>
      </c>
    </row>
    <row r="7" spans="1:8" x14ac:dyDescent="0.35">
      <c r="A7" s="19"/>
      <c r="B7" s="19"/>
      <c r="C7" s="25"/>
      <c r="D7" s="10">
        <v>649.81219074268574</v>
      </c>
      <c r="E7" s="10">
        <v>3.8210526315789473</v>
      </c>
      <c r="F7" s="10">
        <v>0</v>
      </c>
      <c r="G7" s="10">
        <v>0</v>
      </c>
      <c r="H7" s="11">
        <f t="shared" si="0"/>
        <v>649.81219074268574</v>
      </c>
    </row>
    <row r="8" spans="1:8" s="2" customFormat="1" x14ac:dyDescent="0.35">
      <c r="A8" s="19"/>
      <c r="B8" s="19"/>
      <c r="C8" s="26"/>
      <c r="D8" s="10">
        <v>799.17270353964807</v>
      </c>
      <c r="E8" s="10">
        <v>4.6421052631578945</v>
      </c>
      <c r="F8" s="10">
        <v>3.8141942050621176</v>
      </c>
      <c r="G8" s="10">
        <v>0.15947368421052632</v>
      </c>
      <c r="H8" s="11">
        <f t="shared" si="0"/>
        <v>802.98689774471018</v>
      </c>
    </row>
    <row r="9" spans="1:8" s="2" customFormat="1" x14ac:dyDescent="0.35">
      <c r="A9" s="19"/>
      <c r="B9" s="19"/>
      <c r="C9" s="27" t="s">
        <v>8</v>
      </c>
      <c r="D9" s="10">
        <v>1919.1384401347073</v>
      </c>
      <c r="E9" s="10">
        <v>5.2578947368421058</v>
      </c>
      <c r="F9" s="10">
        <v>10.971482826325172</v>
      </c>
      <c r="G9" s="10">
        <v>0.23052631578947366</v>
      </c>
      <c r="H9" s="11">
        <f t="shared" si="0"/>
        <v>1930.1099229610325</v>
      </c>
    </row>
    <row r="10" spans="1:8" s="2" customFormat="1" x14ac:dyDescent="0.35">
      <c r="A10" s="19"/>
      <c r="B10" s="19"/>
      <c r="C10" s="25"/>
      <c r="D10" s="10">
        <v>1609.964816168635</v>
      </c>
      <c r="E10" s="10">
        <v>26.842105263157894</v>
      </c>
      <c r="F10" s="10">
        <v>11.72158521631213</v>
      </c>
      <c r="G10" s="10">
        <v>0.55894736842105264</v>
      </c>
      <c r="H10" s="11">
        <f t="shared" si="0"/>
        <v>1621.6864013849472</v>
      </c>
    </row>
    <row r="11" spans="1:8" s="2" customFormat="1" x14ac:dyDescent="0.35">
      <c r="A11" s="19"/>
      <c r="B11" s="19"/>
      <c r="C11" s="25"/>
      <c r="D11" s="10">
        <v>1925.5480841208396</v>
      </c>
      <c r="E11" s="10">
        <v>39</v>
      </c>
      <c r="F11" s="10">
        <v>13.987436022455949</v>
      </c>
      <c r="G11" s="10">
        <v>0.33631578947368418</v>
      </c>
      <c r="H11" s="11">
        <f t="shared" si="0"/>
        <v>1939.5355201432956</v>
      </c>
    </row>
    <row r="12" spans="1:8" ht="15" thickBot="1" x14ac:dyDescent="0.4">
      <c r="A12" s="20"/>
      <c r="B12" s="20"/>
      <c r="C12" s="28"/>
      <c r="D12" s="12">
        <v>2551.6118661391251</v>
      </c>
      <c r="E12" s="12">
        <v>16.105263157894736</v>
      </c>
      <c r="F12" s="12">
        <v>8.2593860423817009</v>
      </c>
      <c r="G12" s="12">
        <v>0.42473684210526313</v>
      </c>
      <c r="H12" s="13">
        <f t="shared" si="0"/>
        <v>2559.8712521815069</v>
      </c>
    </row>
    <row r="13" spans="1:8" x14ac:dyDescent="0.35">
      <c r="A13" s="18" t="s">
        <v>6</v>
      </c>
      <c r="B13" s="19" t="s">
        <v>10</v>
      </c>
      <c r="C13" s="24" t="s">
        <v>7</v>
      </c>
      <c r="D13" s="8">
        <v>253.84110903507687</v>
      </c>
      <c r="E13" s="8">
        <v>1.8172907273083709</v>
      </c>
      <c r="F13" s="8">
        <v>1.0824903438638713</v>
      </c>
      <c r="G13" s="8">
        <v>6.1164477553420906E-3</v>
      </c>
      <c r="H13" s="14">
        <f t="shared" si="0"/>
        <v>254.92359937894074</v>
      </c>
    </row>
    <row r="14" spans="1:8" x14ac:dyDescent="0.35">
      <c r="A14" s="19"/>
      <c r="B14" s="19"/>
      <c r="C14" s="25"/>
      <c r="D14" s="10">
        <v>32.914284192764228</v>
      </c>
      <c r="E14" s="10">
        <v>0.37732291947212387</v>
      </c>
      <c r="F14" s="10">
        <v>0.25940228629985262</v>
      </c>
      <c r="G14" s="10">
        <v>3.805548074333412E-3</v>
      </c>
      <c r="H14" s="15">
        <f t="shared" si="0"/>
        <v>33.173686479064081</v>
      </c>
    </row>
    <row r="15" spans="1:8" x14ac:dyDescent="0.35">
      <c r="A15" s="19"/>
      <c r="B15" s="19"/>
      <c r="C15" s="25"/>
      <c r="D15" s="10">
        <v>337.6617035938076</v>
      </c>
      <c r="E15" s="10">
        <v>5.1248357424441435</v>
      </c>
      <c r="F15" s="10">
        <v>1.417901855970902</v>
      </c>
      <c r="G15" s="10">
        <v>1.3994743758212852E-2</v>
      </c>
      <c r="H15" s="15">
        <f t="shared" si="0"/>
        <v>339.07960544977851</v>
      </c>
    </row>
    <row r="16" spans="1:8" x14ac:dyDescent="0.35">
      <c r="A16" s="19"/>
      <c r="B16" s="19"/>
      <c r="C16" s="26"/>
      <c r="D16" s="10">
        <v>402.30602932875581</v>
      </c>
      <c r="E16" s="10">
        <v>5.3200612557427105</v>
      </c>
      <c r="F16" s="10">
        <v>1.6725945903961512</v>
      </c>
      <c r="G16" s="10">
        <v>1.7641653905053553E-2</v>
      </c>
      <c r="H16" s="15">
        <f t="shared" si="0"/>
        <v>403.97862391915197</v>
      </c>
    </row>
    <row r="17" spans="1:8" s="2" customFormat="1" x14ac:dyDescent="0.35">
      <c r="A17" s="19"/>
      <c r="B17" s="19"/>
      <c r="C17" s="27" t="s">
        <v>8</v>
      </c>
      <c r="D17" s="10">
        <v>123.48592687157571</v>
      </c>
      <c r="E17" s="10">
        <v>1.2736867354281585</v>
      </c>
      <c r="F17" s="10">
        <v>0.55995821116173183</v>
      </c>
      <c r="G17" s="10">
        <v>2.9503478052290682E-3</v>
      </c>
      <c r="H17" s="15">
        <f t="shared" si="0"/>
        <v>124.04588508273744</v>
      </c>
    </row>
    <row r="18" spans="1:8" s="2" customFormat="1" x14ac:dyDescent="0.35">
      <c r="A18" s="19"/>
      <c r="B18" s="19"/>
      <c r="C18" s="25"/>
      <c r="D18" s="10">
        <v>75.698158386110649</v>
      </c>
      <c r="E18" s="10">
        <v>1.2905464006938403</v>
      </c>
      <c r="F18" s="10">
        <v>0.44192397898449121</v>
      </c>
      <c r="G18" s="10">
        <v>6.1405030355594003E-3</v>
      </c>
      <c r="H18" s="15">
        <f t="shared" si="0"/>
        <v>76.140082365095139</v>
      </c>
    </row>
    <row r="19" spans="1:8" s="2" customFormat="1" x14ac:dyDescent="0.35">
      <c r="A19" s="19"/>
      <c r="B19" s="19"/>
      <c r="C19" s="25"/>
      <c r="D19" s="10">
        <v>441.93902389758688</v>
      </c>
      <c r="E19" s="10">
        <v>2.9947063271993897</v>
      </c>
      <c r="F19" s="10">
        <v>1.8709536647745764</v>
      </c>
      <c r="G19" s="10">
        <v>1.3612301487269954E-2</v>
      </c>
      <c r="H19" s="15">
        <f t="shared" si="0"/>
        <v>443.80997756236144</v>
      </c>
    </row>
    <row r="20" spans="1:8" s="2" customFormat="1" ht="15" thickBot="1" x14ac:dyDescent="0.4">
      <c r="A20" s="20"/>
      <c r="B20" s="20"/>
      <c r="C20" s="28"/>
      <c r="D20" s="12">
        <v>250.37988047541637</v>
      </c>
      <c r="E20" s="12">
        <v>1.1181342632955567</v>
      </c>
      <c r="F20" s="12">
        <v>1.1017894043892378</v>
      </c>
      <c r="G20" s="12">
        <v>1.2031386224934644E-2</v>
      </c>
      <c r="H20" s="16">
        <f t="shared" si="0"/>
        <v>251.48166987980562</v>
      </c>
    </row>
    <row r="21" spans="1:8" s="2" customFormat="1" ht="15" customHeight="1" x14ac:dyDescent="0.35">
      <c r="A21" s="21" t="s">
        <v>14</v>
      </c>
      <c r="B21" s="18" t="s">
        <v>9</v>
      </c>
      <c r="C21" s="24" t="s">
        <v>7</v>
      </c>
      <c r="D21" s="10">
        <v>361.57241048819407</v>
      </c>
      <c r="E21" s="10">
        <v>8.31</v>
      </c>
      <c r="F21" s="10">
        <v>31.881882935813206</v>
      </c>
      <c r="G21" s="10">
        <v>1.038</v>
      </c>
      <c r="H21" s="10">
        <f t="shared" si="0"/>
        <v>393.45429342400729</v>
      </c>
    </row>
    <row r="22" spans="1:8" s="2" customFormat="1" ht="15" customHeight="1" x14ac:dyDescent="0.35">
      <c r="A22" s="22"/>
      <c r="B22" s="19"/>
      <c r="C22" s="25"/>
      <c r="D22" s="10">
        <v>652.43177328461422</v>
      </c>
      <c r="E22" s="10">
        <v>3.3631578947368421</v>
      </c>
      <c r="F22" s="10">
        <v>61.674110979040833</v>
      </c>
      <c r="G22" s="10">
        <v>0.34105263157894733</v>
      </c>
      <c r="H22" s="11">
        <f t="shared" si="0"/>
        <v>714.10588426365507</v>
      </c>
    </row>
    <row r="23" spans="1:8" s="2" customFormat="1" x14ac:dyDescent="0.35">
      <c r="A23" s="22"/>
      <c r="B23" s="19"/>
      <c r="C23" s="25"/>
      <c r="D23" s="10">
        <v>411.87012615746755</v>
      </c>
      <c r="E23" s="10">
        <v>10.68</v>
      </c>
      <c r="F23" s="10">
        <v>43.086365165723443</v>
      </c>
      <c r="G23" s="10">
        <v>0.79649999999999999</v>
      </c>
      <c r="H23" s="10">
        <f t="shared" si="0"/>
        <v>454.95649132319102</v>
      </c>
    </row>
    <row r="24" spans="1:8" s="2" customFormat="1" x14ac:dyDescent="0.35">
      <c r="A24" s="22"/>
      <c r="B24" s="19"/>
      <c r="C24" s="26"/>
      <c r="D24" s="10">
        <v>631.0926881913457</v>
      </c>
      <c r="E24" s="10">
        <v>7.5315789473684216</v>
      </c>
      <c r="F24" s="10">
        <v>62.849867236361348</v>
      </c>
      <c r="G24" s="10">
        <v>0.2336842105263158</v>
      </c>
      <c r="H24" s="11">
        <f t="shared" si="0"/>
        <v>693.94255542770702</v>
      </c>
    </row>
    <row r="25" spans="1:8" s="2" customFormat="1" x14ac:dyDescent="0.35">
      <c r="A25" s="22"/>
      <c r="B25" s="19"/>
      <c r="C25" s="27" t="s">
        <v>8</v>
      </c>
      <c r="D25" s="10">
        <v>7657.4760133851414</v>
      </c>
      <c r="E25" s="10">
        <v>129.31578947368422</v>
      </c>
      <c r="F25" s="10">
        <v>226.3606686558758</v>
      </c>
      <c r="G25" s="10">
        <v>2.1789473684210527</v>
      </c>
      <c r="H25" s="11">
        <f t="shared" si="0"/>
        <v>7883.8366820410174</v>
      </c>
    </row>
    <row r="26" spans="1:8" s="2" customFormat="1" x14ac:dyDescent="0.35">
      <c r="A26" s="22"/>
      <c r="B26" s="19"/>
      <c r="C26" s="25"/>
      <c r="D26" s="10">
        <v>3820.2193360093283</v>
      </c>
      <c r="E26" s="10">
        <v>69.45</v>
      </c>
      <c r="F26" s="10">
        <v>119.36009365789197</v>
      </c>
      <c r="G26" s="10">
        <v>3.375</v>
      </c>
      <c r="H26" s="10">
        <f t="shared" si="0"/>
        <v>3939.5794296672202</v>
      </c>
    </row>
    <row r="27" spans="1:8" s="2" customFormat="1" x14ac:dyDescent="0.35">
      <c r="A27" s="22"/>
      <c r="B27" s="19"/>
      <c r="C27" s="25"/>
      <c r="D27" s="10">
        <v>5519.0099178558694</v>
      </c>
      <c r="E27" s="10">
        <v>112.89473684210527</v>
      </c>
      <c r="F27" s="10">
        <v>145.60443842389896</v>
      </c>
      <c r="G27" s="10">
        <v>0.50842105263157888</v>
      </c>
      <c r="H27" s="11">
        <f t="shared" si="0"/>
        <v>5664.6143562797679</v>
      </c>
    </row>
    <row r="28" spans="1:8" s="2" customFormat="1" ht="15" thickBot="1" x14ac:dyDescent="0.4">
      <c r="A28" s="23"/>
      <c r="B28" s="20"/>
      <c r="C28" s="28"/>
      <c r="D28" s="12">
        <v>4617.4404474772828</v>
      </c>
      <c r="E28" s="12">
        <v>78.631578947368425</v>
      </c>
      <c r="F28" s="12">
        <v>91.555805239379509</v>
      </c>
      <c r="G28" s="12">
        <v>1.0278947368421054</v>
      </c>
      <c r="H28" s="13">
        <f t="shared" si="0"/>
        <v>4708.9962527166626</v>
      </c>
    </row>
    <row r="29" spans="1:8" s="2" customFormat="1" x14ac:dyDescent="0.35">
      <c r="A29" s="19" t="s">
        <v>6</v>
      </c>
      <c r="B29" s="18" t="s">
        <v>9</v>
      </c>
      <c r="C29" s="24" t="s">
        <v>7</v>
      </c>
      <c r="D29" s="10">
        <v>44.465787853941009</v>
      </c>
      <c r="E29" s="10">
        <v>0.25158831003811999</v>
      </c>
      <c r="F29" s="10">
        <v>1.5654523773420281</v>
      </c>
      <c r="G29" s="10">
        <v>3.2554002541296135E-3</v>
      </c>
      <c r="H29" s="15">
        <f t="shared" si="0"/>
        <v>46.031240231283036</v>
      </c>
    </row>
    <row r="30" spans="1:8" s="2" customFormat="1" x14ac:dyDescent="0.35">
      <c r="A30" s="19"/>
      <c r="B30" s="19"/>
      <c r="C30" s="25"/>
      <c r="D30" s="10">
        <v>31.027420400909477</v>
      </c>
      <c r="E30" s="10">
        <v>0.37834549878345375</v>
      </c>
      <c r="F30" s="10">
        <v>2.9298064433110174</v>
      </c>
      <c r="G30" s="10">
        <v>2.5912408759124001E-2</v>
      </c>
      <c r="H30" s="15">
        <f t="shared" si="0"/>
        <v>33.957226844220493</v>
      </c>
    </row>
    <row r="31" spans="1:8" s="2" customFormat="1" x14ac:dyDescent="0.35">
      <c r="A31" s="19"/>
      <c r="B31" s="19"/>
      <c r="C31" s="25"/>
      <c r="D31" s="10">
        <v>11.817378622064666</v>
      </c>
      <c r="E31" s="10">
        <v>0.23860759493670841</v>
      </c>
      <c r="F31" s="10">
        <v>1.1259469893637313</v>
      </c>
      <c r="G31" s="10">
        <v>2.7974683544303745E-2</v>
      </c>
      <c r="H31" s="15">
        <f t="shared" si="0"/>
        <v>12.943325611428397</v>
      </c>
    </row>
    <row r="32" spans="1:8" s="2" customFormat="1" ht="15" customHeight="1" x14ac:dyDescent="0.35">
      <c r="A32" s="19"/>
      <c r="B32" s="19"/>
      <c r="C32" s="26"/>
      <c r="D32" s="10">
        <v>42.283937935620926</v>
      </c>
      <c r="E32" s="10">
        <v>5.9901800327332104E-2</v>
      </c>
      <c r="F32" s="10">
        <v>3.1807949252692622</v>
      </c>
      <c r="G32" s="10">
        <v>2.1112929623567873E-2</v>
      </c>
      <c r="H32" s="15">
        <f t="shared" si="0"/>
        <v>45.464732860890187</v>
      </c>
    </row>
    <row r="33" spans="1:8" s="2" customFormat="1" x14ac:dyDescent="0.35">
      <c r="A33" s="19"/>
      <c r="B33" s="19"/>
      <c r="C33" s="27" t="s">
        <v>8</v>
      </c>
      <c r="D33" s="10">
        <v>54.256454188843335</v>
      </c>
      <c r="E33" s="10">
        <v>1.3566836621591694</v>
      </c>
      <c r="F33" s="10">
        <v>2.14623115837394</v>
      </c>
      <c r="G33" s="10">
        <v>6.849922411882081E-3</v>
      </c>
      <c r="H33" s="15">
        <f t="shared" si="0"/>
        <v>56.402685347217272</v>
      </c>
    </row>
    <row r="34" spans="1:8" s="2" customFormat="1" x14ac:dyDescent="0.35">
      <c r="A34" s="19"/>
      <c r="B34" s="19"/>
      <c r="C34" s="25"/>
      <c r="D34" s="10">
        <v>31.924496394328944</v>
      </c>
      <c r="E34" s="10">
        <v>0.78369384359401106</v>
      </c>
      <c r="F34" s="10">
        <v>1.3254986817124972</v>
      </c>
      <c r="G34" s="10">
        <v>6.9384359400998435E-2</v>
      </c>
      <c r="H34" s="15">
        <f t="shared" si="0"/>
        <v>33.249995076041444</v>
      </c>
    </row>
    <row r="35" spans="1:8" s="2" customFormat="1" x14ac:dyDescent="0.35">
      <c r="A35" s="19"/>
      <c r="B35" s="19"/>
      <c r="C35" s="25"/>
      <c r="D35" s="10">
        <v>59.385402370048581</v>
      </c>
      <c r="E35" s="10">
        <v>0.60291438979963463</v>
      </c>
      <c r="F35" s="10">
        <v>2.1676036398359408</v>
      </c>
      <c r="G35" s="10">
        <v>4.1347905282331449E-3</v>
      </c>
      <c r="H35" s="15">
        <f t="shared" si="0"/>
        <v>61.55300600988452</v>
      </c>
    </row>
    <row r="36" spans="1:8" s="2" customFormat="1" ht="15" thickBot="1" x14ac:dyDescent="0.4">
      <c r="A36" s="20"/>
      <c r="B36" s="20"/>
      <c r="C36" s="28"/>
      <c r="D36" s="12">
        <v>66.667347386643982</v>
      </c>
      <c r="E36" s="12">
        <v>0.57201001878522129</v>
      </c>
      <c r="F36" s="12">
        <v>2.0861722986592999</v>
      </c>
      <c r="G36" s="12">
        <v>6.603005635566676E-3</v>
      </c>
      <c r="H36" s="16">
        <f t="shared" si="0"/>
        <v>68.753519685303289</v>
      </c>
    </row>
    <row r="37" spans="1:8" x14ac:dyDescent="0.35">
      <c r="A37" s="1"/>
      <c r="B37" s="3"/>
    </row>
  </sheetData>
  <mergeCells count="22">
    <mergeCell ref="A29:A36"/>
    <mergeCell ref="B29:B36"/>
    <mergeCell ref="C29:C32"/>
    <mergeCell ref="C33:C36"/>
    <mergeCell ref="D2:E2"/>
    <mergeCell ref="D3:E3"/>
    <mergeCell ref="A1:H1"/>
    <mergeCell ref="A13:A20"/>
    <mergeCell ref="B13:B20"/>
    <mergeCell ref="B21:B28"/>
    <mergeCell ref="A21:A28"/>
    <mergeCell ref="C5:C8"/>
    <mergeCell ref="C9:C12"/>
    <mergeCell ref="C13:C16"/>
    <mergeCell ref="C17:C20"/>
    <mergeCell ref="C21:C24"/>
    <mergeCell ref="C25:C28"/>
    <mergeCell ref="A5:A12"/>
    <mergeCell ref="B5:B12"/>
    <mergeCell ref="A2:C4"/>
    <mergeCell ref="F2:G2"/>
    <mergeCell ref="F3:G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UCLA Department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DOM-UCLA</dc:creator>
  <cp:lastModifiedBy>Vidhya Iyer</cp:lastModifiedBy>
  <cp:lastPrinted>2019-06-17T18:18:30Z</cp:lastPrinted>
  <dcterms:created xsi:type="dcterms:W3CDTF">2019-06-17T18:14:12Z</dcterms:created>
  <dcterms:modified xsi:type="dcterms:W3CDTF">2021-12-16T12:42:07Z</dcterms:modified>
</cp:coreProperties>
</file>