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agov.sharepoint.com/sites/CPL-Admin/Shared Documents/Admin/JoVE FOT/"/>
    </mc:Choice>
  </mc:AlternateContent>
  <xr:revisionPtr revIDLastSave="49" documentId="8_{05563B02-02E6-421A-911A-1EC6D1FBD23F}" xr6:coauthVersionLast="46" xr6:coauthVersionMax="46" xr10:uidLastSave="{01AE68C6-B780-4F78-9AD0-D81C06043B43}"/>
  <bookViews>
    <workbookView xWindow="468" yWindow="708" windowWidth="13860" windowHeight="12360" xr2:uid="{037CF36F-99F2-400D-88E8-8F5AB3AA13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I3" i="1"/>
  <c r="I4" i="1"/>
  <c r="I2" i="1"/>
  <c r="H3" i="1"/>
  <c r="H4" i="1"/>
  <c r="H2" i="1"/>
  <c r="F2" i="1"/>
  <c r="F3" i="1"/>
  <c r="F4" i="1"/>
</calcChain>
</file>

<file path=xl/sharedStrings.xml><?xml version="1.0" encoding="utf-8"?>
<sst xmlns="http://schemas.openxmlformats.org/spreadsheetml/2006/main" count="16" uniqueCount="13">
  <si>
    <t>Variable</t>
  </si>
  <si>
    <t>Predicted</t>
  </si>
  <si>
    <t>LLN</t>
  </si>
  <si>
    <t>ULN</t>
  </si>
  <si>
    <t>% of Predicted</t>
  </si>
  <si>
    <t>Baseline Avg</t>
  </si>
  <si>
    <t>Post BD Avg</t>
  </si>
  <si>
    <t>Absolute Change</t>
  </si>
  <si>
    <t>% Change</t>
  </si>
  <si>
    <t>Rrs</t>
  </si>
  <si>
    <t>Xrs</t>
  </si>
  <si>
    <t>AX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</si>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</sst>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656A-26F9-41F7-BA64-B5D6C5C3CA1F}">
  <dimension ref="A1:J4"/>
  <sheetViews>
    <sheetView tabSelected="1" workbookViewId="0">
      <selection activeCell="H10" sqref="H10"/>
    </sheetView>
  </sheetViews>
  <sheetFormatPr defaultRowHeight="14.4" x14ac:dyDescent="0.3"/>
  <cols>
    <col min="5" max="5" width="11.109375" bestFit="1" customWidth="1"/>
    <col min="6" max="6" width="12.77734375" bestFit="1" customWidth="1"/>
    <col min="7" max="7" width="10.6640625" bestFit="1" customWidth="1"/>
    <col min="8" max="8" width="12.77734375" bestFit="1" customWidth="1"/>
    <col min="9" max="9" width="14.66406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4</v>
      </c>
      <c r="I1" s="1" t="s">
        <v>7</v>
      </c>
      <c r="J1" s="1" t="s">
        <v>8</v>
      </c>
    </row>
    <row r="2" spans="1:10" x14ac:dyDescent="0.3">
      <c r="A2" s="1" t="s">
        <v>9</v>
      </c>
      <c r="B2" s="1">
        <v>2.14</v>
      </c>
      <c r="C2" s="1" t="s">
        <v>12</v>
      </c>
      <c r="D2" s="1">
        <v>2.59</v>
      </c>
      <c r="E2" s="1">
        <v>3.32</v>
      </c>
      <c r="F2" s="3">
        <f>E2/B2</f>
        <v>1.5514018691588782</v>
      </c>
      <c r="G2" s="2">
        <v>1.8</v>
      </c>
      <c r="H2" s="3">
        <f>G2/B2</f>
        <v>0.84112149532710279</v>
      </c>
      <c r="I2" s="2">
        <f>E2-G2</f>
        <v>1.5199999999999998</v>
      </c>
      <c r="J2" s="4">
        <f>(G2-E2)/E2</f>
        <v>-0.45783132530120479</v>
      </c>
    </row>
    <row r="3" spans="1:10" x14ac:dyDescent="0.3">
      <c r="A3" s="1" t="s">
        <v>10</v>
      </c>
      <c r="B3" s="1">
        <v>-0.97</v>
      </c>
      <c r="C3" s="1">
        <v>-1.1100000000000001</v>
      </c>
      <c r="D3" s="1" t="s">
        <v>12</v>
      </c>
      <c r="E3" s="1">
        <v>-0.98</v>
      </c>
      <c r="F3" s="3">
        <f t="shared" ref="F3:F4" si="0">E3/B3</f>
        <v>1.0103092783505154</v>
      </c>
      <c r="G3" s="1">
        <v>-0.83</v>
      </c>
      <c r="H3" s="3">
        <f>G3/B3</f>
        <v>0.85567010309278346</v>
      </c>
      <c r="I3" s="2">
        <f>E3-G3</f>
        <v>-0.15000000000000002</v>
      </c>
      <c r="J3" s="4">
        <f>ABS((G3-E3)/E3)</f>
        <v>0.15306122448979595</v>
      </c>
    </row>
    <row r="4" spans="1:10" x14ac:dyDescent="0.3">
      <c r="A4" s="1" t="s">
        <v>11</v>
      </c>
      <c r="B4" s="1">
        <v>2.15</v>
      </c>
      <c r="C4" s="1" t="s">
        <v>12</v>
      </c>
      <c r="D4" s="1">
        <v>3.08</v>
      </c>
      <c r="E4" s="1">
        <v>2.44</v>
      </c>
      <c r="F4" s="3">
        <f t="shared" si="0"/>
        <v>1.1348837209302325</v>
      </c>
      <c r="G4" s="1">
        <v>1.23</v>
      </c>
      <c r="H4" s="3">
        <f>G4/B4</f>
        <v>0.57209302325581401</v>
      </c>
      <c r="I4" s="2">
        <f>E4-G4</f>
        <v>1.21</v>
      </c>
      <c r="J4" s="4">
        <f>(G4-E4)/E4</f>
        <v>-0.49590163934426229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12B9FFF57F741A95CFB18C9B84433" ma:contentTypeVersion="6" ma:contentTypeDescription="Create a new document." ma:contentTypeScope="" ma:versionID="4ef9e538fc2ed6cd3a817a73987032b2">
  <xsd:schema xmlns:xsd="http://www.w3.org/2001/XMLSchema" xmlns:xs="http://www.w3.org/2001/XMLSchema" xmlns:p="http://schemas.microsoft.com/office/2006/metadata/properties" xmlns:ns2="a7ab5e34-41cf-492d-b9de-4bd860a9a941" targetNamespace="http://schemas.microsoft.com/office/2006/metadata/properties" ma:root="true" ma:fieldsID="70a5dae8c7b1fde3af3d02737bb45b39" ns2:_="">
    <xsd:import namespace="a7ab5e34-41cf-492d-b9de-4bd860a9a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5e34-41cf-492d-b9de-4bd860a9a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B86F0C-42C1-465B-8837-CCE7D64153B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7ab5e34-41cf-492d-b9de-4bd860a9a9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E7344D-785F-4C1C-BBE2-D50E7FA2C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41CDB-9F5B-4F51-B476-7CE3D4CDC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b5e34-41cf-492d-b9de-4bd860a9a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Therkorn, Jennifer H.</dc:creator>
  <cp:lastModifiedBy>Therkorn, Jennifer H.</cp:lastModifiedBy>
  <dcterms:created xsi:type="dcterms:W3CDTF">2021-11-18T19:52:02Z</dcterms:created>
  <dcterms:modified xsi:type="dcterms:W3CDTF">2021-11-19T18:19:14Z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0x01010018C12B9FFF57F741A95CFB18C9B84433</vt:lpwstr>
  </property>
</Properties>
</file>