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PC Backup\Project-PhD\02_Submitted\Imaging_special_ed_(JoVE)\docs\ResponseToReviewers\FinalResubmission\"/>
    </mc:Choice>
  </mc:AlternateContent>
  <bookViews>
    <workbookView xWindow="0" yWindow="0" windowWidth="19140" windowHeight="3645" activeTab="1"/>
  </bookViews>
  <sheets>
    <sheet name="Stock solutions" sheetId="1" r:id="rId1"/>
    <sheet name="Experimental solution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23" i="1"/>
  <c r="D19" i="1"/>
  <c r="D12" i="1"/>
  <c r="D13" i="1"/>
  <c r="D14" i="1"/>
  <c r="D15" i="1"/>
  <c r="D11" i="1"/>
  <c r="D4" i="1"/>
  <c r="D5" i="1"/>
  <c r="D6" i="1"/>
  <c r="D7" i="1"/>
</calcChain>
</file>

<file path=xl/sharedStrings.xml><?xml version="1.0" encoding="utf-8"?>
<sst xmlns="http://schemas.openxmlformats.org/spreadsheetml/2006/main" count="78" uniqueCount="41">
  <si>
    <t>Dissection solution</t>
  </si>
  <si>
    <t>Tyrode's stock solution</t>
  </si>
  <si>
    <t>Tyrode's stock solution (10x)</t>
  </si>
  <si>
    <t>NaCl</t>
  </si>
  <si>
    <t>KCl</t>
  </si>
  <si>
    <t>MgCl2</t>
  </si>
  <si>
    <t>NaH2PO4.2H2O</t>
  </si>
  <si>
    <t>KH2PO4</t>
  </si>
  <si>
    <t>NaHCO3</t>
  </si>
  <si>
    <t>Molar mass (g/mol)</t>
  </si>
  <si>
    <t>HEPES</t>
  </si>
  <si>
    <t>Mass to add to 1 L (g)</t>
  </si>
  <si>
    <t>Concentration (mmol/L)</t>
  </si>
  <si>
    <t>MgSO4.7H2O</t>
  </si>
  <si>
    <t>CaCl2 stock solution</t>
  </si>
  <si>
    <t xml:space="preserve">Molar mass (g/mol) </t>
  </si>
  <si>
    <t>CaCl2</t>
  </si>
  <si>
    <t>TRIS stock solution</t>
  </si>
  <si>
    <t>TRIS</t>
  </si>
  <si>
    <t>-</t>
  </si>
  <si>
    <t>Volume to add to 1 L (mL)</t>
  </si>
  <si>
    <t>Glucose</t>
  </si>
  <si>
    <t>BDM</t>
  </si>
  <si>
    <t>Add until pH is 7.4</t>
  </si>
  <si>
    <t>Superfusate solution</t>
  </si>
  <si>
    <t>KH stock solution</t>
  </si>
  <si>
    <t>Krebs-Henseleit (KH) stock solution (5x)</t>
  </si>
  <si>
    <t>Volume to add to 0.25 L (mL)</t>
  </si>
  <si>
    <t>Fura-2 loading solution</t>
  </si>
  <si>
    <t>Fura-2AM stock solution</t>
  </si>
  <si>
    <t>Mass to add to 1 L distilled water (g)</t>
  </si>
  <si>
    <t>Fura-2AM</t>
  </si>
  <si>
    <t>Mass to add to 0.1 L distilled water (g)</t>
  </si>
  <si>
    <t>Mass to add to 30 uL DMSO (ug)</t>
  </si>
  <si>
    <r>
      <rPr>
        <sz val="11"/>
        <color rgb="FFFF0000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Warm the DMSO before adding it to the fura-2AM. Make stock on the day of the experiment.</t>
    </r>
  </si>
  <si>
    <t>Powerload 100x concentrate</t>
  </si>
  <si>
    <t>Volume to add (mL)</t>
  </si>
  <si>
    <r>
      <rPr>
        <sz val="11"/>
        <color rgb="FFFF0000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All of the above stock solutions can be made prior to the day of the experiment. Store at 4 oC.</t>
    </r>
  </si>
  <si>
    <r>
      <rPr>
        <sz val="11"/>
        <color rgb="FFFF0000"/>
        <rFont val="Calibri"/>
        <family val="2"/>
        <scheme val="minor"/>
      </rPr>
      <t xml:space="preserve"> NOTE:</t>
    </r>
    <r>
      <rPr>
        <sz val="11"/>
        <color theme="1"/>
        <rFont val="Calibri"/>
        <family val="2"/>
        <scheme val="minor"/>
      </rPr>
      <t xml:space="preserve"> Bubble superfusate solution with carbogen before adding CaCl2 stock solution</t>
    </r>
  </si>
  <si>
    <r>
      <rPr>
        <sz val="11"/>
        <color rgb="FFFF0000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Use a pin to add a drop of antifoam A concentrate to the loading solution</t>
    </r>
  </si>
  <si>
    <r>
      <rPr>
        <sz val="11"/>
        <color rgb="FFFF0000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Prepare these solutions on the day of experiments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</si>
</sst>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A27" sqref="A27"/>
    </sheetView>
  </sheetViews>
  <sheetFormatPr defaultRowHeight="15" x14ac:dyDescent="0.25"/>
  <cols>
    <col min="1" max="1" width="14.7109375" bestFit="1" customWidth="1"/>
    <col min="2" max="2" width="13.7109375" customWidth="1"/>
    <col min="3" max="3" width="14.140625" customWidth="1"/>
    <col min="4" max="4" width="22.28515625" bestFit="1" customWidth="1"/>
  </cols>
  <sheetData>
    <row r="1" spans="1:4" x14ac:dyDescent="0.25">
      <c r="B1" s="8" t="s">
        <v>2</v>
      </c>
      <c r="C1" s="8"/>
      <c r="D1" s="8"/>
    </row>
    <row r="2" spans="1:4" ht="30" x14ac:dyDescent="0.25">
      <c r="A2" s="3"/>
      <c r="B2" s="7" t="s">
        <v>9</v>
      </c>
      <c r="C2" s="7" t="s">
        <v>12</v>
      </c>
      <c r="D2" s="7" t="s">
        <v>30</v>
      </c>
    </row>
    <row r="3" spans="1:4" x14ac:dyDescent="0.25">
      <c r="A3" t="s">
        <v>3</v>
      </c>
      <c r="B3" s="1">
        <v>58.44</v>
      </c>
      <c r="C3" s="1">
        <v>1300</v>
      </c>
      <c r="D3" s="1">
        <f>B3*C3/1000</f>
        <v>75.971999999999994</v>
      </c>
    </row>
    <row r="4" spans="1:4" x14ac:dyDescent="0.25">
      <c r="A4" t="s">
        <v>4</v>
      </c>
      <c r="B4" s="1">
        <v>74.551299999999998</v>
      </c>
      <c r="C4" s="1">
        <v>60</v>
      </c>
      <c r="D4" s="1">
        <f t="shared" ref="D4:D7" si="0">B4*C4/1000</f>
        <v>4.4730779999999992</v>
      </c>
    </row>
    <row r="5" spans="1:4" x14ac:dyDescent="0.25">
      <c r="A5" t="s">
        <v>5</v>
      </c>
      <c r="B5" s="1">
        <v>95.210999999999999</v>
      </c>
      <c r="C5" s="1">
        <v>10</v>
      </c>
      <c r="D5" s="1">
        <f t="shared" si="0"/>
        <v>0.95211000000000001</v>
      </c>
    </row>
    <row r="6" spans="1:4" x14ac:dyDescent="0.25">
      <c r="A6" t="s">
        <v>6</v>
      </c>
      <c r="B6" s="1">
        <v>156</v>
      </c>
      <c r="C6" s="1">
        <v>5</v>
      </c>
      <c r="D6" s="1">
        <f t="shared" si="0"/>
        <v>0.78</v>
      </c>
    </row>
    <row r="7" spans="1:4" x14ac:dyDescent="0.25">
      <c r="A7" t="s">
        <v>10</v>
      </c>
      <c r="B7" s="1">
        <v>238.30119999999999</v>
      </c>
      <c r="C7" s="1">
        <v>100</v>
      </c>
      <c r="D7" s="1">
        <f t="shared" si="0"/>
        <v>23.830119999999997</v>
      </c>
    </row>
    <row r="9" spans="1:4" x14ac:dyDescent="0.25">
      <c r="B9" s="8" t="s">
        <v>26</v>
      </c>
      <c r="C9" s="8"/>
      <c r="D9" s="8"/>
    </row>
    <row r="10" spans="1:4" ht="30" x14ac:dyDescent="0.25">
      <c r="A10" s="3"/>
      <c r="B10" s="7" t="s">
        <v>9</v>
      </c>
      <c r="C10" s="7" t="s">
        <v>12</v>
      </c>
      <c r="D10" s="7" t="s">
        <v>30</v>
      </c>
    </row>
    <row r="11" spans="1:4" x14ac:dyDescent="0.25">
      <c r="A11" t="s">
        <v>3</v>
      </c>
      <c r="B11" s="6">
        <v>58.44</v>
      </c>
      <c r="C11" s="6">
        <v>590</v>
      </c>
      <c r="D11" s="6">
        <f>C11*B11/1000</f>
        <v>34.479599999999998</v>
      </c>
    </row>
    <row r="12" spans="1:4" x14ac:dyDescent="0.25">
      <c r="A12" t="s">
        <v>4</v>
      </c>
      <c r="B12" s="6">
        <v>74.551299999999998</v>
      </c>
      <c r="C12" s="6">
        <v>23.75</v>
      </c>
      <c r="D12" s="6">
        <f t="shared" ref="D12:D15" si="1">C12*B12/1000</f>
        <v>1.770593375</v>
      </c>
    </row>
    <row r="13" spans="1:4" x14ac:dyDescent="0.25">
      <c r="A13" t="s">
        <v>13</v>
      </c>
      <c r="B13" s="6">
        <v>246.47</v>
      </c>
      <c r="C13" s="6">
        <v>5.9</v>
      </c>
      <c r="D13" s="6">
        <f t="shared" si="1"/>
        <v>1.4541729999999999</v>
      </c>
    </row>
    <row r="14" spans="1:4" x14ac:dyDescent="0.25">
      <c r="A14" t="s">
        <v>7</v>
      </c>
      <c r="B14" s="6">
        <v>136.08600000000001</v>
      </c>
      <c r="C14" s="6">
        <v>5.9</v>
      </c>
      <c r="D14" s="6">
        <f t="shared" si="1"/>
        <v>0.80290740000000016</v>
      </c>
    </row>
    <row r="15" spans="1:4" x14ac:dyDescent="0.25">
      <c r="A15" t="s">
        <v>8</v>
      </c>
      <c r="B15" s="6">
        <v>84.007000000000005</v>
      </c>
      <c r="C15" s="6">
        <v>124</v>
      </c>
      <c r="D15" s="6">
        <f t="shared" si="1"/>
        <v>10.416868000000001</v>
      </c>
    </row>
    <row r="17" spans="1:5" x14ac:dyDescent="0.25">
      <c r="B17" s="8" t="s">
        <v>14</v>
      </c>
      <c r="C17" s="8"/>
      <c r="D17" s="8"/>
    </row>
    <row r="18" spans="1:5" ht="30" x14ac:dyDescent="0.25">
      <c r="B18" s="7" t="s">
        <v>15</v>
      </c>
      <c r="C18" s="7" t="s">
        <v>12</v>
      </c>
      <c r="D18" s="7" t="s">
        <v>32</v>
      </c>
    </row>
    <row r="19" spans="1:5" x14ac:dyDescent="0.25">
      <c r="A19" t="s">
        <v>16</v>
      </c>
      <c r="B19" s="6">
        <v>110.98</v>
      </c>
      <c r="C19" s="6">
        <v>1000</v>
      </c>
      <c r="D19" s="6">
        <f>C19*B19/1000/10</f>
        <v>11.098000000000001</v>
      </c>
    </row>
    <row r="21" spans="1:5" x14ac:dyDescent="0.25">
      <c r="B21" s="8" t="s">
        <v>17</v>
      </c>
      <c r="C21" s="8"/>
      <c r="D21" s="8"/>
    </row>
    <row r="22" spans="1:5" ht="30" x14ac:dyDescent="0.25">
      <c r="B22" s="7" t="s">
        <v>9</v>
      </c>
      <c r="C22" s="7" t="s">
        <v>12</v>
      </c>
      <c r="D22" s="7" t="s">
        <v>30</v>
      </c>
    </row>
    <row r="23" spans="1:5" x14ac:dyDescent="0.25">
      <c r="A23" t="s">
        <v>18</v>
      </c>
      <c r="B23" s="6">
        <v>121.14</v>
      </c>
      <c r="C23" s="6">
        <v>1000</v>
      </c>
      <c r="D23" s="6">
        <f>C23*B23/1000</f>
        <v>121.14</v>
      </c>
    </row>
    <row r="25" spans="1:5" x14ac:dyDescent="0.25">
      <c r="A25" s="5" t="s">
        <v>37</v>
      </c>
      <c r="B25" s="5"/>
      <c r="C25" s="5"/>
      <c r="D25" s="5"/>
      <c r="E25" s="5"/>
    </row>
    <row r="27" spans="1:5" x14ac:dyDescent="0.25">
      <c r="B27" s="8" t="s">
        <v>29</v>
      </c>
      <c r="C27" s="8"/>
      <c r="D27" s="8"/>
    </row>
    <row r="28" spans="1:5" ht="30" x14ac:dyDescent="0.25">
      <c r="B28" s="7" t="s">
        <v>9</v>
      </c>
      <c r="C28" s="7" t="s">
        <v>12</v>
      </c>
      <c r="D28" s="7" t="s">
        <v>33</v>
      </c>
    </row>
    <row r="29" spans="1:5" x14ac:dyDescent="0.25">
      <c r="A29" t="s">
        <v>31</v>
      </c>
      <c r="B29" s="6">
        <v>1001.861</v>
      </c>
      <c r="C29" s="6">
        <v>3.327</v>
      </c>
      <c r="D29" s="6">
        <v>100</v>
      </c>
    </row>
    <row r="31" spans="1:5" x14ac:dyDescent="0.25">
      <c r="A31" s="5" t="s">
        <v>34</v>
      </c>
    </row>
  </sheetData>
  <mergeCells count="5">
    <mergeCell ref="B27:D27"/>
    <mergeCell ref="B1:D1"/>
    <mergeCell ref="B9:D9"/>
    <mergeCell ref="B17:D17"/>
    <mergeCell ref="B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I10" sqref="I10"/>
    </sheetView>
  </sheetViews>
  <sheetFormatPr defaultRowHeight="15" x14ac:dyDescent="0.25"/>
  <cols>
    <col min="1" max="1" width="26.140625" customWidth="1"/>
    <col min="2" max="2" width="26.5703125" customWidth="1"/>
    <col min="3" max="3" width="22.7109375" bestFit="1" customWidth="1"/>
    <col min="4" max="4" width="19.7109375" bestFit="1" customWidth="1"/>
    <col min="5" max="5" width="26.5703125" bestFit="1" customWidth="1"/>
  </cols>
  <sheetData>
    <row r="1" spans="1:5" x14ac:dyDescent="0.25">
      <c r="B1" s="8" t="s">
        <v>0</v>
      </c>
      <c r="C1" s="8"/>
      <c r="D1" s="8"/>
      <c r="E1" s="8"/>
    </row>
    <row r="2" spans="1:5" x14ac:dyDescent="0.25">
      <c r="B2" s="3" t="s">
        <v>9</v>
      </c>
      <c r="C2" s="3" t="s">
        <v>12</v>
      </c>
      <c r="D2" s="3" t="s">
        <v>11</v>
      </c>
      <c r="E2" s="3" t="s">
        <v>20</v>
      </c>
    </row>
    <row r="3" spans="1:5" x14ac:dyDescent="0.25">
      <c r="A3" t="s">
        <v>22</v>
      </c>
      <c r="B3" s="6">
        <v>101.104</v>
      </c>
      <c r="C3" s="6">
        <v>20</v>
      </c>
      <c r="D3" s="6">
        <v>2.0222000000000002</v>
      </c>
      <c r="E3" s="6" t="s">
        <v>19</v>
      </c>
    </row>
    <row r="4" spans="1:5" x14ac:dyDescent="0.25">
      <c r="A4" t="s">
        <v>21</v>
      </c>
      <c r="B4" s="6">
        <v>180.16</v>
      </c>
      <c r="C4" s="6">
        <v>10</v>
      </c>
      <c r="D4" s="6">
        <v>1.8018000000000001</v>
      </c>
      <c r="E4" s="6" t="s">
        <v>19</v>
      </c>
    </row>
    <row r="5" spans="1:5" x14ac:dyDescent="0.25">
      <c r="A5" t="s">
        <v>1</v>
      </c>
      <c r="B5" s="6" t="s">
        <v>19</v>
      </c>
      <c r="C5" s="6" t="s">
        <v>19</v>
      </c>
      <c r="D5" s="6" t="s">
        <v>19</v>
      </c>
      <c r="E5" s="6">
        <v>100</v>
      </c>
    </row>
    <row r="6" spans="1:5" x14ac:dyDescent="0.25">
      <c r="A6" t="s">
        <v>14</v>
      </c>
      <c r="B6" s="6" t="s">
        <v>19</v>
      </c>
      <c r="C6" s="6">
        <v>0.3</v>
      </c>
      <c r="D6" s="6" t="s">
        <v>19</v>
      </c>
      <c r="E6" s="6">
        <v>0.3</v>
      </c>
    </row>
    <row r="7" spans="1:5" x14ac:dyDescent="0.25">
      <c r="A7" t="s">
        <v>17</v>
      </c>
      <c r="B7" s="6" t="s">
        <v>19</v>
      </c>
      <c r="C7" s="6" t="s">
        <v>19</v>
      </c>
      <c r="D7" s="6" t="s">
        <v>19</v>
      </c>
      <c r="E7" s="6" t="s">
        <v>23</v>
      </c>
    </row>
    <row r="9" spans="1:5" x14ac:dyDescent="0.25">
      <c r="B9" s="8" t="s">
        <v>24</v>
      </c>
      <c r="C9" s="8"/>
      <c r="D9" s="8"/>
      <c r="E9" s="8"/>
    </row>
    <row r="10" spans="1:5" x14ac:dyDescent="0.25">
      <c r="B10" s="3" t="s">
        <v>9</v>
      </c>
      <c r="C10" s="3" t="s">
        <v>12</v>
      </c>
      <c r="D10" s="3" t="s">
        <v>11</v>
      </c>
      <c r="E10" s="3" t="s">
        <v>27</v>
      </c>
    </row>
    <row r="11" spans="1:5" x14ac:dyDescent="0.25">
      <c r="A11" t="s">
        <v>21</v>
      </c>
      <c r="B11" s="6">
        <v>180.16</v>
      </c>
      <c r="C11" s="6">
        <v>10</v>
      </c>
      <c r="D11" s="6">
        <v>0.45050000000000001</v>
      </c>
      <c r="E11" s="6" t="s">
        <v>19</v>
      </c>
    </row>
    <row r="12" spans="1:5" x14ac:dyDescent="0.25">
      <c r="A12" t="s">
        <v>25</v>
      </c>
      <c r="B12" s="6" t="s">
        <v>19</v>
      </c>
      <c r="C12" s="6" t="s">
        <v>19</v>
      </c>
      <c r="D12" s="6" t="s">
        <v>19</v>
      </c>
      <c r="E12" s="6">
        <v>50</v>
      </c>
    </row>
    <row r="13" spans="1:5" x14ac:dyDescent="0.25">
      <c r="A13" t="s">
        <v>14</v>
      </c>
      <c r="B13" s="6" t="s">
        <v>19</v>
      </c>
      <c r="C13" s="6">
        <v>1.5</v>
      </c>
      <c r="D13" s="6" t="s">
        <v>19</v>
      </c>
      <c r="E13" s="6">
        <v>0.375</v>
      </c>
    </row>
    <row r="15" spans="1:5" x14ac:dyDescent="0.25">
      <c r="A15" s="5" t="s">
        <v>38</v>
      </c>
      <c r="B15" s="5"/>
      <c r="C15" s="5"/>
      <c r="D15" s="5"/>
    </row>
    <row r="17" spans="1:5" x14ac:dyDescent="0.25">
      <c r="B17" s="2" t="s">
        <v>28</v>
      </c>
      <c r="C17" s="4"/>
      <c r="D17" s="4"/>
      <c r="E17" s="4"/>
    </row>
    <row r="18" spans="1:5" x14ac:dyDescent="0.25">
      <c r="B18" s="7" t="s">
        <v>36</v>
      </c>
    </row>
    <row r="19" spans="1:5" x14ac:dyDescent="0.25">
      <c r="A19" t="s">
        <v>29</v>
      </c>
      <c r="B19" s="6">
        <v>0.03</v>
      </c>
    </row>
    <row r="20" spans="1:5" x14ac:dyDescent="0.25">
      <c r="A20" t="s">
        <v>35</v>
      </c>
      <c r="B20" s="6">
        <v>0.1</v>
      </c>
    </row>
    <row r="21" spans="1:5" x14ac:dyDescent="0.25">
      <c r="A21" t="s">
        <v>24</v>
      </c>
      <c r="B21" s="6">
        <v>9.8699999999999992</v>
      </c>
    </row>
    <row r="23" spans="1:5" x14ac:dyDescent="0.25">
      <c r="A23" t="s">
        <v>39</v>
      </c>
    </row>
    <row r="27" spans="1:5" x14ac:dyDescent="0.25">
      <c r="A27" t="s">
        <v>40</v>
      </c>
    </row>
  </sheetData>
  <mergeCells count="2">
    <mergeCell ref="B1:E1"/>
    <mergeCell ref="B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 solutions</vt:lpstr>
      <vt:lpstr>Experimental solutions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Jarrah Dowrick</dc:creator>
  <cp:lastModifiedBy>Jarrah Dowrick</cp:lastModifiedBy>
  <dcterms:created xsi:type="dcterms:W3CDTF">2021-06-30T02:59:10Z</dcterms:created>
  <dcterms:modified xsi:type="dcterms:W3CDTF">2021-07-30T01:51:54Z</dcterms:modified>
</cp:coreProperties>
</file>