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U2\UW\UP803302\JoVE paper\Revision 1\For upload\"/>
    </mc:Choice>
  </mc:AlternateContent>
  <xr:revisionPtr revIDLastSave="0" documentId="8_{5814CE06-8100-41F3-9F6E-FC648D9A60DA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Sheet1" sheetId="1" r:id="rId1"/>
    <sheet name="DV-IDENTITY-0" sheetId="4" state="veryHidden" r:id="rId2"/>
  </sheets>
  <definedNames>
    <definedName name="_Hlk60665800" localSheetId="0">Sheet1!$A$1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<sst xmlns="http://schemas.openxmlformats.org/spreadsheetml/2006/main" count="50" uniqueCount="43">
  <si>
    <t>AAAAAH384Q8=</t>
  </si>
  <si>
    <t>Comments/Description</t>
  </si>
  <si>
    <t>Name of Material/ Equipment</t>
  </si>
  <si>
    <t>Vacuum desiccator</t>
  </si>
  <si>
    <t>Petri dish</t>
  </si>
  <si>
    <t>Incubator</t>
  </si>
  <si>
    <t>50ml Falcon tubes</t>
  </si>
  <si>
    <t>Catalogue Number/ Species name</t>
  </si>
  <si>
    <t xml:space="preserve">Adjustable volume pipette </t>
  </si>
  <si>
    <t>Fisher Scientific</t>
  </si>
  <si>
    <t>FBE10000</t>
  </si>
  <si>
    <t>Forceps</t>
  </si>
  <si>
    <t>LMS LTD</t>
  </si>
  <si>
    <t>INC5009</t>
  </si>
  <si>
    <t>Microporous specimen capsules</t>
  </si>
  <si>
    <t>Electron Microscopy Sciences</t>
  </si>
  <si>
    <t>70187-20</t>
  </si>
  <si>
    <t>FB0875713</t>
  </si>
  <si>
    <t>Size 00000 paintbrush</t>
  </si>
  <si>
    <t>Hobby Craft</t>
  </si>
  <si>
    <t>Beech</t>
  </si>
  <si>
    <t>Ekki</t>
  </si>
  <si>
    <t>Scots Pine</t>
  </si>
  <si>
    <t>Sweet Chestnut</t>
  </si>
  <si>
    <t>1-10 ml</t>
  </si>
  <si>
    <t>Size 000 or 0000 also acceptable</t>
  </si>
  <si>
    <t>Turpentine</t>
  </si>
  <si>
    <t>12-well cell culture plates</t>
  </si>
  <si>
    <t>ThermoFisher Scientific</t>
  </si>
  <si>
    <t>14-432-22</t>
  </si>
  <si>
    <t>Pinus sylvestris</t>
  </si>
  <si>
    <t>Lophira alata</t>
  </si>
  <si>
    <t>Fagus sylvatica</t>
  </si>
  <si>
    <t>Castanea sativa</t>
  </si>
  <si>
    <t>G. Sawyer (consultant in timber technology)</t>
  </si>
  <si>
    <t>Company/source</t>
  </si>
  <si>
    <t>P. Evans (Professor, Dept. Wood Science, University of British Columbia)</t>
  </si>
  <si>
    <t>Syncarpia glomulifera</t>
  </si>
  <si>
    <t>Taxonomic authority: Mill</t>
  </si>
  <si>
    <t>Taxonomic authority: L</t>
  </si>
  <si>
    <t>Taxonomic authority: Banks ex C. F. Gaertn.</t>
  </si>
  <si>
    <t>Taxonomic authority: (Sm.) Nied.</t>
  </si>
  <si>
    <t>Taxonomic authority: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</si>
</sst>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0.5"/>
      <color theme="1"/>
      <name val="Arial"/>
      <family val="2"/>
    </font>
    <font>
      <i/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tabSelected="1" zoomScale="83" workbookViewId="0">
      <selection activeCell="B22" sqref="B22"/>
    </sheetView>
  </sheetViews>
  <sheetFormatPr defaultColWidth="9.140625" defaultRowHeight="15.75" x14ac:dyDescent="0.25"/>
  <cols>
    <col min="1" max="1" width="30.85546875" style="2" bestFit="1" customWidth="1"/>
    <col min="2" max="2" width="69.5703125" style="2" customWidth="1"/>
    <col min="3" max="3" width="37" style="3" customWidth="1"/>
    <col min="4" max="4" width="43.7109375" style="1" customWidth="1"/>
    <col min="5" max="16384" width="9.140625" style="1"/>
  </cols>
  <sheetData>
    <row r="1" spans="1:4" ht="16.5" customHeight="1" x14ac:dyDescent="0.25">
      <c r="A1" s="15" t="s">
        <v>2</v>
      </c>
      <c r="B1" s="16" t="s">
        <v>35</v>
      </c>
      <c r="C1" s="16" t="s">
        <v>7</v>
      </c>
      <c r="D1" s="17" t="s">
        <v>1</v>
      </c>
    </row>
    <row r="2" spans="1:4" x14ac:dyDescent="0.25">
      <c r="A2" s="13" t="s">
        <v>27</v>
      </c>
      <c r="B2" s="4" t="s">
        <v>28</v>
      </c>
      <c r="C2" s="8">
        <v>150200</v>
      </c>
      <c r="D2" s="6"/>
    </row>
    <row r="3" spans="1:4" x14ac:dyDescent="0.25">
      <c r="A3" s="13" t="s">
        <v>6</v>
      </c>
      <c r="B3" s="4" t="s">
        <v>9</v>
      </c>
      <c r="C3" s="9" t="s">
        <v>29</v>
      </c>
      <c r="D3" s="6"/>
    </row>
    <row r="4" spans="1:4" x14ac:dyDescent="0.25">
      <c r="A4" s="13" t="s">
        <v>8</v>
      </c>
      <c r="B4" s="4" t="s">
        <v>9</v>
      </c>
      <c r="C4" s="5" t="s">
        <v>10</v>
      </c>
      <c r="D4" s="6" t="s">
        <v>24</v>
      </c>
    </row>
    <row r="5" spans="1:4" ht="15.6" customHeight="1" x14ac:dyDescent="0.25">
      <c r="A5" s="10" t="s">
        <v>20</v>
      </c>
      <c r="B5" s="12" t="s">
        <v>34</v>
      </c>
      <c r="C5" s="11" t="s">
        <v>32</v>
      </c>
      <c r="D5" s="6" t="s">
        <v>39</v>
      </c>
    </row>
    <row r="6" spans="1:4" x14ac:dyDescent="0.25">
      <c r="A6" s="10" t="s">
        <v>21</v>
      </c>
      <c r="B6" s="12" t="s">
        <v>34</v>
      </c>
      <c r="C6" s="14" t="s">
        <v>31</v>
      </c>
      <c r="D6" s="6" t="s">
        <v>40</v>
      </c>
    </row>
    <row r="7" spans="1:4" x14ac:dyDescent="0.25">
      <c r="A7" s="13" t="s">
        <v>11</v>
      </c>
      <c r="B7" s="4" t="s">
        <v>9</v>
      </c>
      <c r="C7" s="5">
        <v>10098140</v>
      </c>
      <c r="D7" s="6"/>
    </row>
    <row r="8" spans="1:4" x14ac:dyDescent="0.25">
      <c r="A8" s="13" t="s">
        <v>5</v>
      </c>
      <c r="B8" s="10" t="s">
        <v>12</v>
      </c>
      <c r="C8" s="5" t="s">
        <v>13</v>
      </c>
      <c r="D8" s="6"/>
    </row>
    <row r="9" spans="1:4" ht="31.5" x14ac:dyDescent="0.25">
      <c r="A9" s="13" t="s">
        <v>14</v>
      </c>
      <c r="B9" s="10" t="s">
        <v>15</v>
      </c>
      <c r="C9" s="5" t="s">
        <v>16</v>
      </c>
      <c r="D9" s="6"/>
    </row>
    <row r="10" spans="1:4" x14ac:dyDescent="0.25">
      <c r="A10" s="13" t="s">
        <v>4</v>
      </c>
      <c r="B10" s="10" t="s">
        <v>9</v>
      </c>
      <c r="C10" s="12" t="s">
        <v>17</v>
      </c>
      <c r="D10" s="7"/>
    </row>
    <row r="11" spans="1:4" x14ac:dyDescent="0.25">
      <c r="A11" s="4" t="s">
        <v>22</v>
      </c>
      <c r="B11" s="12" t="s">
        <v>34</v>
      </c>
      <c r="C11" s="11" t="s">
        <v>30</v>
      </c>
      <c r="D11" s="6" t="s">
        <v>42</v>
      </c>
    </row>
    <row r="12" spans="1:4" x14ac:dyDescent="0.25">
      <c r="A12" s="13" t="s">
        <v>18</v>
      </c>
      <c r="B12" s="10" t="s">
        <v>19</v>
      </c>
      <c r="C12" s="8">
        <v>5674331001</v>
      </c>
      <c r="D12" s="6" t="s">
        <v>25</v>
      </c>
    </row>
    <row r="13" spans="1:4" x14ac:dyDescent="0.25">
      <c r="A13" s="10" t="s">
        <v>23</v>
      </c>
      <c r="B13" s="12" t="s">
        <v>34</v>
      </c>
      <c r="C13" s="11" t="s">
        <v>33</v>
      </c>
      <c r="D13" s="6" t="s">
        <v>38</v>
      </c>
    </row>
    <row r="14" spans="1:4" x14ac:dyDescent="0.25">
      <c r="A14" s="10" t="s">
        <v>26</v>
      </c>
      <c r="B14" s="12" t="s">
        <v>36</v>
      </c>
      <c r="C14" s="11" t="s">
        <v>37</v>
      </c>
      <c r="D14" s="6" t="s">
        <v>41</v>
      </c>
    </row>
    <row r="15" spans="1:4" x14ac:dyDescent="0.25">
      <c r="A15" s="13" t="s">
        <v>3</v>
      </c>
      <c r="B15" s="4" t="s">
        <v>9</v>
      </c>
      <c r="C15" s="5">
        <v>15544635</v>
      </c>
      <c r="D15" s="6"/>
    </row>
  </sheetData>
  <sortState ref="A2:D15">
    <sortCondition ref="A2:A1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AND(Sheet1!#REF!,"AAAAAH384QI=")</f>
        <v>#REF!</v>
      </c>
      <c r="D1" t="e">
        <f>AND(Sheet1!B1,"AAAAAH384QM=")</f>
        <v>#VALUE!</v>
      </c>
      <c r="E1" t="e">
        <f>AND(Sheet1!C1,"AAAAAH384QQ=")</f>
        <v>#VALUE!</v>
      </c>
      <c r="F1" t="e">
        <f>IF(Sheet1!A:A,"AAAAAH384QU=",0)</f>
        <v>#VALUE!</v>
      </c>
      <c r="G1" t="e">
        <f>IF(_xlfn.SINGLE(Sheet1!#REF!),"AAAAAH384QY=",0)</f>
        <v>#REF!</v>
      </c>
      <c r="H1" t="e">
        <f>IF(Sheet1!B:B,"AAAAAH384Qc=",0)</f>
        <v>#VALUE!</v>
      </c>
      <c r="I1" t="e">
        <f>IF(Sheet1!C:C,"AAAAAH384Qg=",0)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Sheet1!_Hlk60665800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Lucy Martin</cp:lastModifiedBy>
  <dcterms:created xsi:type="dcterms:W3CDTF">2012-02-23T18:29:07Z</dcterms:created>
  <dcterms:modified xsi:type="dcterms:W3CDTF">2021-09-01T14:05:07Z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