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itg\Downloads\05-06-21\"/>
    </mc:Choice>
  </mc:AlternateContent>
  <xr:revisionPtr revIDLastSave="0" documentId="13_ncr:1_{0C8ACC7D-1ABD-44EB-8F39-8E6B2A93FF27}" xr6:coauthVersionLast="46" xr6:coauthVersionMax="46" xr10:uidLastSave="{00000000-0000-0000-0000-000000000000}"/>
  <bookViews>
    <workbookView xWindow="39345" yWindow="735" windowWidth="16530" windowHeight="14865" xr2:uid="{00000000-000D-0000-FFFF-FFFF00000000}"/>
  </bookViews>
  <sheets>
    <sheet name="Table of Materials" sheetId="2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<sst xmlns="http://schemas.openxmlformats.org/spreadsheetml/2006/main" count="63" uniqueCount="50">
  <si>
    <t>Catalog Number</t>
  </si>
  <si>
    <t>AAAAAH384Q8=</t>
  </si>
  <si>
    <t>Fc block Trustain fcx</t>
  </si>
  <si>
    <t>Phosphate buffered saline</t>
  </si>
  <si>
    <t>Sigma-Aldrich</t>
  </si>
  <si>
    <t>P5368-10PAK</t>
  </si>
  <si>
    <t>Falcon</t>
  </si>
  <si>
    <t>Gibco</t>
  </si>
  <si>
    <t>AGR1026</t>
  </si>
  <si>
    <t>Agar Scientific</t>
  </si>
  <si>
    <t xml:space="preserve">Paraformaldehyde 16% Solution (methanol-free) </t>
  </si>
  <si>
    <t>BD</t>
  </si>
  <si>
    <t>UltraPure 0.5M EDTA, pH 8.0</t>
  </si>
  <si>
    <t>Thermo Scientific</t>
  </si>
  <si>
    <t xml:space="preserve">Lysis buffer Pharmlyse </t>
  </si>
  <si>
    <t xml:space="preserve">PBS 1x (no Ca2+ or Mg2+) </t>
  </si>
  <si>
    <t xml:space="preserve">HBSS, calcium, magnesium, no phenol red </t>
  </si>
  <si>
    <t>A9647-100G</t>
  </si>
  <si>
    <t>Sigma</t>
  </si>
  <si>
    <t>BSA</t>
  </si>
  <si>
    <t>Liberase DH</t>
  </si>
  <si>
    <t>Roche (Sigma)</t>
  </si>
  <si>
    <t>DNase I</t>
  </si>
  <si>
    <t>Percoll</t>
  </si>
  <si>
    <t>17-0891-01</t>
  </si>
  <si>
    <t>VWR international</t>
  </si>
  <si>
    <t xml:space="preserve">PBS 10x </t>
  </si>
  <si>
    <t>Pre-Separation filters</t>
  </si>
  <si>
    <t>Miltenyi</t>
  </si>
  <si>
    <t>130-095-823</t>
  </si>
  <si>
    <t>Name</t>
  </si>
  <si>
    <t>Manufacturer</t>
  </si>
  <si>
    <t>BioLegend</t>
  </si>
  <si>
    <t>70 µm cell strainers</t>
  </si>
  <si>
    <t>Fix/Perm buffer (part of BD Cytofix/Cytoperm Fixation/Permeabilization Kit)</t>
  </si>
  <si>
    <t>Fetal Bovine Serum</t>
  </si>
  <si>
    <t>10217-106</t>
  </si>
  <si>
    <t>61870-010</t>
  </si>
  <si>
    <t>RMPI-1640 medium + GlutaMAX</t>
  </si>
  <si>
    <t>14030-048</t>
  </si>
  <si>
    <t>Zombie Violet Fixable Viability dye</t>
  </si>
  <si>
    <t>12-4875-82</t>
  </si>
  <si>
    <t>eBioscience</t>
  </si>
  <si>
    <t>CD19 antibody</t>
  </si>
  <si>
    <t>CD3 antibody</t>
  </si>
  <si>
    <t>CD45 antibody</t>
  </si>
  <si>
    <t>NK1.1 antibody</t>
  </si>
  <si>
    <t>NKp46  antibody</t>
  </si>
  <si>
    <t>CD49a antibody</t>
  </si>
  <si>
    <t>EOMES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</si>
</sst>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1">
    <xf numFmtId="0" fontId="0" fillId="0" borderId="0" xfId="0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26"/>
  <sheetViews>
    <sheetView tabSelected="1" workbookViewId="0">
      <selection activeCell="F15" sqref="F15"/>
    </sheetView>
  </sheetViews>
  <sheetFormatPr defaultColWidth="8.81640625" defaultRowHeight="14.5"/>
  <cols>
    <col min="1" max="1" width="43.453125" bestFit="1" customWidth="1"/>
    <col min="2" max="2" width="16.1796875" bestFit="1" customWidth="1"/>
    <col min="3" max="3" width="15.1796875" bestFit="1" customWidth="1"/>
  </cols>
  <sheetData>
    <row r="1" spans="1:4" ht="31">
      <c r="A1" s="7" t="s">
        <v>30</v>
      </c>
      <c r="B1" s="7" t="s">
        <v>31</v>
      </c>
      <c r="C1" s="7" t="s">
        <v>0</v>
      </c>
    </row>
    <row r="2" spans="1:4" ht="15.5">
      <c r="A2" s="8" t="s">
        <v>33</v>
      </c>
      <c r="B2" s="3" t="s">
        <v>6</v>
      </c>
      <c r="C2" s="3">
        <v>352350</v>
      </c>
    </row>
    <row r="3" spans="1:4" s="1" customFormat="1" ht="15.5">
      <c r="A3" s="3" t="s">
        <v>19</v>
      </c>
      <c r="B3" s="3" t="s">
        <v>18</v>
      </c>
      <c r="C3" s="3" t="s">
        <v>17</v>
      </c>
    </row>
    <row r="4" spans="1:4" ht="15.5">
      <c r="A4" s="9" t="s">
        <v>43</v>
      </c>
      <c r="B4" s="9" t="s">
        <v>11</v>
      </c>
      <c r="C4" s="9">
        <v>562701</v>
      </c>
    </row>
    <row r="5" spans="1:4" ht="15.5">
      <c r="A5" s="9" t="s">
        <v>44</v>
      </c>
      <c r="B5" s="9" t="s">
        <v>11</v>
      </c>
      <c r="C5" s="9">
        <v>562600</v>
      </c>
    </row>
    <row r="6" spans="1:4" ht="15.5">
      <c r="A6" s="9" t="s">
        <v>45</v>
      </c>
      <c r="B6" s="9" t="s">
        <v>32</v>
      </c>
      <c r="C6" s="9">
        <v>103108</v>
      </c>
    </row>
    <row r="7" spans="1:4" ht="15.5">
      <c r="A7" s="9" t="s">
        <v>48</v>
      </c>
      <c r="B7" s="9" t="s">
        <v>11</v>
      </c>
      <c r="C7" s="9">
        <v>740262</v>
      </c>
    </row>
    <row r="8" spans="1:4" ht="15.5">
      <c r="A8" s="3" t="s">
        <v>22</v>
      </c>
      <c r="B8" s="3" t="s">
        <v>21</v>
      </c>
      <c r="C8" s="3">
        <v>10104159001</v>
      </c>
    </row>
    <row r="9" spans="1:4" ht="15.5">
      <c r="A9" s="9" t="s">
        <v>49</v>
      </c>
      <c r="B9" s="9" t="s">
        <v>42</v>
      </c>
      <c r="C9" s="9" t="s">
        <v>41</v>
      </c>
    </row>
    <row r="10" spans="1:4" ht="15.5">
      <c r="A10" s="4" t="s">
        <v>2</v>
      </c>
      <c r="B10" s="4" t="s">
        <v>32</v>
      </c>
      <c r="C10" s="4">
        <v>101320</v>
      </c>
    </row>
    <row r="11" spans="1:4" ht="15.5">
      <c r="A11" s="8" t="s">
        <v>35</v>
      </c>
      <c r="B11" s="3" t="s">
        <v>7</v>
      </c>
      <c r="C11" s="3" t="s">
        <v>36</v>
      </c>
    </row>
    <row r="12" spans="1:4" ht="31">
      <c r="A12" s="10" t="s">
        <v>34</v>
      </c>
      <c r="B12" s="3" t="s">
        <v>11</v>
      </c>
      <c r="C12" s="3">
        <v>554714</v>
      </c>
    </row>
    <row r="13" spans="1:4" ht="15.5">
      <c r="A13" s="3" t="s">
        <v>16</v>
      </c>
      <c r="B13" s="3" t="s">
        <v>7</v>
      </c>
      <c r="C13" s="3">
        <v>14025092</v>
      </c>
    </row>
    <row r="14" spans="1:4" ht="15.5">
      <c r="A14" s="3" t="s">
        <v>20</v>
      </c>
      <c r="B14" s="3" t="s">
        <v>21</v>
      </c>
      <c r="C14" s="3">
        <v>5401089001</v>
      </c>
    </row>
    <row r="15" spans="1:4" ht="15.5">
      <c r="A15" s="3" t="s">
        <v>14</v>
      </c>
      <c r="B15" s="3" t="s">
        <v>11</v>
      </c>
      <c r="C15" s="3">
        <v>555899</v>
      </c>
    </row>
    <row r="16" spans="1:4" ht="15.5">
      <c r="A16" s="9" t="s">
        <v>46</v>
      </c>
      <c r="B16" s="9" t="s">
        <v>32</v>
      </c>
      <c r="C16" s="9">
        <v>108739</v>
      </c>
      <c r="D16" s="2"/>
    </row>
    <row r="17" spans="1:4" ht="15.5">
      <c r="A17" s="9" t="s">
        <v>47</v>
      </c>
      <c r="B17" s="9" t="s">
        <v>32</v>
      </c>
      <c r="C17" s="9">
        <v>137608</v>
      </c>
      <c r="D17" s="2"/>
    </row>
    <row r="18" spans="1:4" ht="31">
      <c r="A18" s="4" t="s">
        <v>10</v>
      </c>
      <c r="B18" s="4" t="s">
        <v>9</v>
      </c>
      <c r="C18" s="4" t="s">
        <v>8</v>
      </c>
    </row>
    <row r="19" spans="1:4" ht="15.5">
      <c r="A19" s="8" t="s">
        <v>26</v>
      </c>
      <c r="B19" s="3" t="s">
        <v>7</v>
      </c>
      <c r="C19" s="3" t="s">
        <v>39</v>
      </c>
    </row>
    <row r="20" spans="1:4" ht="15.5">
      <c r="A20" s="3" t="s">
        <v>15</v>
      </c>
      <c r="B20" s="3" t="s">
        <v>13</v>
      </c>
      <c r="C20" s="3">
        <v>14190144</v>
      </c>
    </row>
    <row r="21" spans="1:4" ht="15.5">
      <c r="A21" s="3" t="s">
        <v>23</v>
      </c>
      <c r="B21" s="3" t="s">
        <v>25</v>
      </c>
      <c r="C21" s="3" t="s">
        <v>24</v>
      </c>
    </row>
    <row r="22" spans="1:4" ht="15.5">
      <c r="A22" s="5" t="s">
        <v>3</v>
      </c>
      <c r="B22" s="4" t="s">
        <v>4</v>
      </c>
      <c r="C22" s="6" t="s">
        <v>5</v>
      </c>
    </row>
    <row r="23" spans="1:4" ht="15.5">
      <c r="A23" s="3" t="s">
        <v>27</v>
      </c>
      <c r="B23" s="3" t="s">
        <v>28</v>
      </c>
      <c r="C23" s="3" t="s">
        <v>29</v>
      </c>
    </row>
    <row r="24" spans="1:4" ht="15.5">
      <c r="A24" s="8" t="s">
        <v>38</v>
      </c>
      <c r="B24" s="3" t="s">
        <v>7</v>
      </c>
      <c r="C24" s="3" t="s">
        <v>37</v>
      </c>
    </row>
    <row r="25" spans="1:4" ht="15.5">
      <c r="A25" s="3" t="s">
        <v>12</v>
      </c>
      <c r="B25" s="3" t="s">
        <v>13</v>
      </c>
      <c r="C25" s="3">
        <v>15575020</v>
      </c>
    </row>
    <row r="26" spans="1:4" ht="15.5">
      <c r="A26" s="9" t="s">
        <v>40</v>
      </c>
      <c r="B26" s="9" t="s">
        <v>32</v>
      </c>
      <c r="C26" s="9">
        <v>423113</v>
      </c>
    </row>
  </sheetData>
  <sortState xmlns:xlrd2="http://schemas.microsoft.com/office/spreadsheetml/2017/richdata2" ref="A3:C26">
    <sortCondition ref="A2:A26"/>
  </sortState>
  <pageMargins left="0.7" right="0.7" top="0.75" bottom="0.75" header="0.3" footer="0.3"/>
  <pageSetup orientation="portrait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P1"/>
  <sheetViews>
    <sheetView workbookViewId="0">
      <selection activeCell="P1" sqref="P1"/>
    </sheetView>
  </sheetViews>
  <sheetFormatPr defaultColWidth="8.81640625" defaultRowHeight="14.5"/>
  <sheetData>
    <row r="1" spans="1:16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IF('Table of Materials'!1:1,"AAAAAH384Qk=",0)</f>
        <v>0</v>
      </c>
      <c r="K1" t="e">
        <f>AND('Table of Materials'!A1,"AAAAAH384Qo=")</f>
        <v>#VALUE!</v>
      </c>
      <c r="L1" t="e">
        <f>IF('Table of Materials'!A:A,"AAAAAH384Qs=",0)</f>
        <v>#VALUE!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1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of 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Amit G krishnan</cp:lastModifiedBy>
  <dcterms:created xsi:type="dcterms:W3CDTF">2012-02-23T18:29:07Z</dcterms:created>
  <dcterms:modified xsi:type="dcterms:W3CDTF">2021-05-06T15:00:33Z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