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itg\Downloads\04-16-21\"/>
    </mc:Choice>
  </mc:AlternateContent>
  <xr:revisionPtr revIDLastSave="0" documentId="13_ncr:1_{C47DBDC4-A979-4B00-B6DA-79043240DD23}" xr6:coauthVersionLast="46" xr6:coauthVersionMax="46" xr10:uidLastSave="{00000000-0000-0000-0000-000000000000}"/>
  <bookViews>
    <workbookView xWindow="35190" yWindow="1035" windowWidth="17490" windowHeight="14520" xr2:uid="{00000000-000D-0000-FFFF-FFFF00000000}"/>
  </bookViews>
  <sheets>
    <sheet name="Table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4" l="1"/>
  <c r="E4" i="4"/>
  <c r="E3" i="4"/>
  <c r="F3" i="4" l="1"/>
  <c r="G3" i="4" s="1"/>
  <c r="F4" i="4"/>
  <c r="G4" i="4" s="1"/>
  <c r="F5" i="4"/>
  <c r="G5" i="4" s="1"/>
</calcChain>
</file>

<file path=xl/sharedStrings.xml><?xml version="1.0" encoding="utf-8"?>
<sst xmlns="http://schemas.openxmlformats.org/spreadsheetml/2006/main" count="12" uniqueCount="12">
  <si>
    <t>Fragment</t>
  </si>
  <si>
    <t>Ratio</t>
  </si>
  <si>
    <t>Size (bp)</t>
  </si>
  <si>
    <t>Resulting DNA molar mass (fmol)</t>
  </si>
  <si>
    <t>Gene of Interest</t>
  </si>
  <si>
    <t>Total</t>
  </si>
  <si>
    <t xml:space="preserve">Mother Vector fragment 1 </t>
  </si>
  <si>
    <t>Mother Vector fragment 2</t>
  </si>
  <si>
    <t xml:space="preserve">Table 1.  </t>
  </si>
  <si>
    <t>DNA fragment weight concentration (ng/μL)</t>
  </si>
  <si>
    <t>Volume (μL)</t>
  </si>
  <si>
    <t>DNA fragment molar concentration (fmol/μL)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</si>
</sst>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7B7B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wrapText="1"/>
    </xf>
    <xf numFmtId="0" fontId="1" fillId="0" borderId="2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tabSelected="1" workbookViewId="0">
      <selection activeCell="E11" sqref="E11"/>
    </sheetView>
  </sheetViews>
  <sheetFormatPr defaultRowHeight="14.5" x14ac:dyDescent="0.35"/>
  <cols>
    <col min="1" max="1" width="14" customWidth="1"/>
    <col min="2" max="2" width="9.7265625" customWidth="1"/>
    <col min="3" max="3" width="10.81640625" customWidth="1"/>
    <col min="4" max="4" width="28" customWidth="1"/>
    <col min="5" max="5" width="22" customWidth="1"/>
    <col min="6" max="6" width="13.453125" customWidth="1"/>
    <col min="7" max="7" width="24.26953125" customWidth="1"/>
  </cols>
  <sheetData>
    <row r="1" spans="1:7" ht="47.25" customHeight="1" x14ac:dyDescent="0.35">
      <c r="A1" s="6" t="s">
        <v>8</v>
      </c>
      <c r="B1" s="5"/>
      <c r="C1" s="5"/>
      <c r="D1" s="5"/>
      <c r="E1" s="5"/>
      <c r="F1" s="5"/>
      <c r="G1" s="5"/>
    </row>
    <row r="2" spans="1:7" ht="31" x14ac:dyDescent="0.35">
      <c r="A2" s="2" t="s">
        <v>0</v>
      </c>
      <c r="B2" s="2" t="s">
        <v>1</v>
      </c>
      <c r="C2" s="2" t="s">
        <v>2</v>
      </c>
      <c r="D2" s="2" t="s">
        <v>9</v>
      </c>
      <c r="E2" s="2" t="s">
        <v>11</v>
      </c>
      <c r="F2" s="2" t="s">
        <v>10</v>
      </c>
      <c r="G2" s="2" t="s">
        <v>3</v>
      </c>
    </row>
    <row r="3" spans="1:7" ht="46.5" x14ac:dyDescent="0.35">
      <c r="A3" s="2" t="s">
        <v>6</v>
      </c>
      <c r="B3" s="4">
        <v>1</v>
      </c>
      <c r="C3" s="1">
        <v>3414</v>
      </c>
      <c r="D3" s="1">
        <v>18.2</v>
      </c>
      <c r="E3" s="2">
        <f>D3/(C3*617.96+36.04)*1000000</f>
        <v>8.6266084761793831</v>
      </c>
      <c r="F3" s="2">
        <f>E4*E5*10/(E4*E5+E3*B4*E5+E3*E4*B5)</f>
        <v>4.0909329304135111</v>
      </c>
      <c r="G3" s="2">
        <f>F3*E3</f>
        <v>35.290876692986558</v>
      </c>
    </row>
    <row r="4" spans="1:7" ht="46.5" x14ac:dyDescent="0.35">
      <c r="A4" s="2" t="s">
        <v>7</v>
      </c>
      <c r="B4" s="4">
        <v>1</v>
      </c>
      <c r="C4" s="1">
        <v>4642</v>
      </c>
      <c r="D4" s="1">
        <v>18.100000000000001</v>
      </c>
      <c r="E4" s="2">
        <f>D4/(C4*617.96+36.04)*1000000</f>
        <v>6.3096841213166659</v>
      </c>
      <c r="F4" s="2">
        <f>E3*E5*B4*10/(E4*E5+E3*E5*B4+E3*E4*B5)</f>
        <v>5.5931289133412712</v>
      </c>
      <c r="G4" s="2">
        <f>F4*E4</f>
        <v>35.290876692986558</v>
      </c>
    </row>
    <row r="5" spans="1:7" ht="31" x14ac:dyDescent="0.35">
      <c r="A5" s="2" t="s">
        <v>4</v>
      </c>
      <c r="B5" s="4">
        <v>1</v>
      </c>
      <c r="C5" s="1">
        <v>549</v>
      </c>
      <c r="D5" s="1">
        <v>37.9</v>
      </c>
      <c r="E5" s="2">
        <f>D5/(C5*617.96+36.04)*1000000</f>
        <v>111.70185048999092</v>
      </c>
      <c r="F5" s="2">
        <f>E3*E4*B5*10/(E4*E5+E3*E5*B4+E3*E4*B5)</f>
        <v>0.31593815624521643</v>
      </c>
      <c r="G5" s="2">
        <f>F5*E5</f>
        <v>35.290876692986558</v>
      </c>
    </row>
    <row r="6" spans="1:7" ht="15.5" x14ac:dyDescent="0.35">
      <c r="A6" s="2" t="s">
        <v>5</v>
      </c>
      <c r="B6" s="3"/>
      <c r="C6" s="3"/>
      <c r="D6" s="3"/>
      <c r="E6" s="3"/>
      <c r="F6" s="4">
        <v>10</v>
      </c>
      <c r="G6" s="2">
        <v>105.87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Lesia Romanyshyn</dc:creator>
  <cp:lastModifiedBy>Amit G krishnan</cp:lastModifiedBy>
  <cp:lastPrinted>2021-04-19T09:06:31Z</cp:lastPrinted>
  <dcterms:created xsi:type="dcterms:W3CDTF">2021-04-12T14:42:14Z</dcterms:created>
  <dcterms:modified xsi:type="dcterms:W3CDTF">2021-04-19T09:07:15Z</dcterms:modified>
</cp:coreProperties>
</file>