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lutamin\biel\ALLGEMEIN\Doktoranden\Steffi\Paper BRS\Revision 1\Excel Template\"/>
    </mc:Choice>
  </mc:AlternateContent>
  <bookViews>
    <workbookView xWindow="0" yWindow="0" windowWidth="25200" windowHeight="11385"/>
  </bookViews>
  <sheets>
    <sheet name="Up sequences" sheetId="2" r:id="rId1"/>
    <sheet name="Down sequences" sheetId="3" r:id="rId2"/>
    <sheet name="All sequences" sheetId="1" r:id="rId3"/>
  </sheets>
  <definedNames>
    <definedName name="_xlnm._FilterDatabase" localSheetId="1" hidden="1">'Down sequences'!$B$3:$D$3</definedName>
    <definedName name="_xlnm._FilterDatabase" localSheetId="0" hidden="1">'Up sequences'!$B$3:$D$3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I3" i="3" l="1"/>
  <c r="I3" i="2"/>
  <c r="J3" i="2"/>
  <c r="F4" i="1" l="1"/>
  <c r="H3" i="3"/>
  <c r="G3" i="3"/>
  <c r="F3" i="3"/>
  <c r="H3" i="2"/>
  <c r="F3" i="2"/>
  <c r="G3" i="2"/>
  <c r="G4" i="1" l="1"/>
  <c r="E4" i="1"/>
</calcChain>
</file>

<file path=xl/sharedStrings.xml><?xml version="1.0" encoding="utf-8"?>
<sst xmlns="http://schemas.openxmlformats.org/spreadsheetml/2006/main" count="26" uniqueCount="17">
  <si>
    <t>(Pressure)__SBP</t>
  </si>
  <si>
    <t>Total number of beats</t>
  </si>
  <si>
    <t>Total amount of sequences</t>
  </si>
  <si>
    <t>Total amount of sequences per 1000 beats</t>
  </si>
  <si>
    <t>(Pressure)__BRS_deltaP</t>
  </si>
  <si>
    <t>(Pressure)__BRS_#</t>
  </si>
  <si>
    <t>(Pressure)__BRS_slope</t>
  </si>
  <si>
    <t>number of up sequences</t>
  </si>
  <si>
    <t>mean BRS slope (up sequences)</t>
  </si>
  <si>
    <t>mean BRS slope (down sequences)</t>
  </si>
  <si>
    <t>paste here &gt;</t>
  </si>
  <si>
    <t>SD of BRS slope (up sequences)</t>
  </si>
  <si>
    <t>Calculations</t>
  </si>
  <si>
    <t>paste data in columns B-D</t>
  </si>
  <si>
    <t>SD of BRS slope (down sequences)</t>
  </si>
  <si>
    <t>Square root of number of sequences</t>
  </si>
  <si>
    <t>SE of BRS slope (up sequences)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</si>
</sst>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"/>
  <sheetViews>
    <sheetView tabSelected="1" workbookViewId="0">
      <selection activeCell="B7" sqref="B7"/>
    </sheetView>
  </sheetViews>
  <sheetFormatPr baseColWidth="10" defaultRowHeight="15" x14ac:dyDescent="0.25"/>
  <cols>
    <col min="1" max="1" width="24.140625" bestFit="1" customWidth="1"/>
    <col min="2" max="2" width="27" customWidth="1"/>
    <col min="3" max="3" width="22.5703125" customWidth="1"/>
    <col min="4" max="4" width="27.7109375" customWidth="1"/>
    <col min="6" max="6" width="23.140625" bestFit="1" customWidth="1"/>
    <col min="7" max="7" width="29.42578125" bestFit="1" customWidth="1"/>
    <col min="8" max="8" width="29" bestFit="1" customWidth="1"/>
    <col min="9" max="9" width="33.7109375" bestFit="1" customWidth="1"/>
    <col min="10" max="10" width="28.7109375" bestFit="1" customWidth="1"/>
  </cols>
  <sheetData>
    <row r="1" spans="1:10" ht="15.75" thickBot="1" x14ac:dyDescent="0.3">
      <c r="F1" s="11" t="s">
        <v>12</v>
      </c>
      <c r="G1" s="12"/>
      <c r="H1" s="12"/>
      <c r="I1" s="12"/>
      <c r="J1" s="13"/>
    </row>
    <row r="2" spans="1:10" ht="15.75" thickBot="1" x14ac:dyDescent="0.3">
      <c r="F2" s="4" t="s">
        <v>7</v>
      </c>
      <c r="G2" s="4" t="s">
        <v>8</v>
      </c>
      <c r="H2" s="4" t="s">
        <v>11</v>
      </c>
      <c r="I2" s="4" t="s">
        <v>15</v>
      </c>
      <c r="J2" s="4" t="s">
        <v>16</v>
      </c>
    </row>
    <row r="3" spans="1:10" ht="15.75" thickBot="1" x14ac:dyDescent="0.3">
      <c r="A3" s="8" t="s">
        <v>13</v>
      </c>
      <c r="B3" s="2" t="s">
        <v>4</v>
      </c>
      <c r="C3" s="2" t="s">
        <v>5</v>
      </c>
      <c r="D3" s="2" t="s">
        <v>6</v>
      </c>
      <c r="F3" s="10">
        <f>SUBTOTAL(2,C:C)</f>
        <v>0</v>
      </c>
      <c r="G3" s="4" t="e">
        <f>SUBTOTAL(1,D:D)</f>
        <v>#DIV/0!</v>
      </c>
      <c r="H3" s="4" t="e">
        <f>SUBTOTAL(7,D:D)</f>
        <v>#DIV/0!</v>
      </c>
      <c r="I3" s="4">
        <f>SQRT(F3)</f>
        <v>0</v>
      </c>
      <c r="J3" s="4" t="e">
        <f>H3/I3</f>
        <v>#DIV/0!</v>
      </c>
    </row>
  </sheetData>
  <autoFilter ref="B3:D3">
    <filterColumn colId="0">
      <customFilters>
        <customFilter operator="greaterThan" val="0"/>
      </customFilters>
    </filterColumn>
    <filterColumn colId="1">
      <filters>
        <filter val="3"/>
      </filters>
    </filterColumn>
  </autoFilter>
  <mergeCells count="1">
    <mergeCell ref="F1:J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"/>
  <sheetViews>
    <sheetView workbookViewId="0">
      <selection activeCell="A11" sqref="A11"/>
    </sheetView>
  </sheetViews>
  <sheetFormatPr baseColWidth="10" defaultRowHeight="15" x14ac:dyDescent="0.25"/>
  <cols>
    <col min="1" max="1" width="24" bestFit="1" customWidth="1"/>
    <col min="2" max="2" width="26.85546875" customWidth="1"/>
    <col min="3" max="3" width="22.42578125" customWidth="1"/>
    <col min="4" max="4" width="26" customWidth="1"/>
    <col min="6" max="6" width="23.140625" bestFit="1" customWidth="1"/>
    <col min="7" max="7" width="32.28515625" bestFit="1" customWidth="1"/>
    <col min="8" max="8" width="31.5703125" bestFit="1" customWidth="1"/>
    <col min="9" max="9" width="33.7109375" bestFit="1" customWidth="1"/>
    <col min="10" max="10" width="28.7109375" bestFit="1" customWidth="1"/>
  </cols>
  <sheetData>
    <row r="1" spans="1:10" ht="15.75" thickBot="1" x14ac:dyDescent="0.3">
      <c r="F1" s="11" t="s">
        <v>12</v>
      </c>
      <c r="G1" s="12"/>
      <c r="H1" s="12"/>
      <c r="I1" s="12"/>
      <c r="J1" s="13"/>
    </row>
    <row r="2" spans="1:10" ht="15.75" thickBot="1" x14ac:dyDescent="0.3">
      <c r="F2" s="4" t="s">
        <v>7</v>
      </c>
      <c r="G2" s="7" t="s">
        <v>9</v>
      </c>
      <c r="H2" s="4" t="s">
        <v>14</v>
      </c>
      <c r="I2" s="4" t="s">
        <v>15</v>
      </c>
      <c r="J2" s="4" t="s">
        <v>16</v>
      </c>
    </row>
    <row r="3" spans="1:10" ht="15.75" thickBot="1" x14ac:dyDescent="0.3">
      <c r="A3" s="8" t="s">
        <v>13</v>
      </c>
      <c r="B3" s="1" t="s">
        <v>4</v>
      </c>
      <c r="C3" s="1" t="s">
        <v>5</v>
      </c>
      <c r="D3" s="1" t="s">
        <v>6</v>
      </c>
      <c r="F3" s="4">
        <f>SUBTOTAL(2,C:C)</f>
        <v>0</v>
      </c>
      <c r="G3" s="4" t="e">
        <f>SUBTOTAL(1,D:D)</f>
        <v>#DIV/0!</v>
      </c>
      <c r="H3" s="9" t="e">
        <f>SUBTOTAL(7,D:D)</f>
        <v>#DIV/0!</v>
      </c>
      <c r="I3" s="4">
        <f>SQRT(F3)</f>
        <v>0</v>
      </c>
      <c r="J3" s="4" t="e">
        <f>H3/I3</f>
        <v>#DIV/0!</v>
      </c>
    </row>
  </sheetData>
  <autoFilter ref="B3:D3">
    <filterColumn colId="0">
      <customFilters>
        <customFilter operator="lessThan" val="0"/>
      </customFilters>
    </filterColumn>
    <filterColumn colId="1">
      <filters>
        <filter val="3"/>
      </filters>
    </filterColumn>
  </autoFilter>
  <mergeCells count="1">
    <mergeCell ref="F1:J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8" sqref="B8"/>
    </sheetView>
  </sheetViews>
  <sheetFormatPr baseColWidth="10" defaultRowHeight="15" x14ac:dyDescent="0.25"/>
  <cols>
    <col min="1" max="1" width="11.85546875" bestFit="1" customWidth="1"/>
    <col min="2" max="2" width="15.42578125" bestFit="1" customWidth="1"/>
    <col min="5" max="5" width="20.5703125" bestFit="1" customWidth="1"/>
    <col min="6" max="6" width="25.140625" bestFit="1" customWidth="1"/>
    <col min="7" max="7" width="38.7109375" bestFit="1" customWidth="1"/>
  </cols>
  <sheetData>
    <row r="1" spans="1:7" ht="15.75" thickBot="1" x14ac:dyDescent="0.3"/>
    <row r="2" spans="1:7" ht="15.75" thickBot="1" x14ac:dyDescent="0.3">
      <c r="E2" s="14" t="s">
        <v>12</v>
      </c>
      <c r="F2" s="15"/>
      <c r="G2" s="16"/>
    </row>
    <row r="3" spans="1:7" ht="15.75" thickBot="1" x14ac:dyDescent="0.3">
      <c r="B3" s="1" t="s">
        <v>0</v>
      </c>
      <c r="E3" s="5" t="s">
        <v>1</v>
      </c>
      <c r="F3" s="5" t="s">
        <v>2</v>
      </c>
      <c r="G3" s="6" t="s">
        <v>3</v>
      </c>
    </row>
    <row r="4" spans="1:7" ht="15.75" thickBot="1" x14ac:dyDescent="0.3">
      <c r="A4" s="8" t="s">
        <v>10</v>
      </c>
      <c r="E4" s="4">
        <f>COUNT(B:B)</f>
        <v>0</v>
      </c>
      <c r="F4" s="4">
        <f>SUM('Down sequences'!F3+'Up sequences'!F3)</f>
        <v>0</v>
      </c>
      <c r="G4" s="3" t="e">
        <f>F4/E4*1000</f>
        <v>#DIV/0!</v>
      </c>
    </row>
  </sheetData>
  <mergeCells count="1">
    <mergeCell ref="E2:G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Up sequences</vt:lpstr>
      <vt:lpstr>Down sequences</vt:lpstr>
      <vt:lpstr>All sequences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Ephys</cp:lastModifiedBy>
  <dcterms:created xsi:type="dcterms:W3CDTF">2021-01-08T15:13:02Z</dcterms:created>
  <dcterms:modified xsi:type="dcterms:W3CDTF">2021-01-12T09:15:36Z</dcterms:modified>
</cp:coreProperties>
</file>