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2020-06-09 JOVE manuscript\Billeder\Billeder som skal bruges\"/>
    </mc:Choice>
  </mc:AlternateContent>
  <bookViews>
    <workbookView xWindow="0" yWindow="0" windowWidth="17235" windowHeight="13065" activeTab="1"/>
  </bookViews>
  <sheets>
    <sheet name="Transition Checklist" sheetId="5" r:id="rId1"/>
    <sheet name="Explanation" sheetId="6"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X45" i="5" l="1"/>
  <c r="V45" i="5"/>
  <c r="T45" i="5"/>
  <c r="R45" i="5"/>
  <c r="P45" i="5"/>
  <c r="N45" i="5"/>
  <c r="L45" i="5"/>
  <c r="J45" i="5"/>
  <c r="H45" i="5"/>
  <c r="F45" i="5"/>
  <c r="D45" i="5"/>
  <c r="B45" i="5"/>
  <c r="X33" i="5"/>
  <c r="V33" i="5"/>
  <c r="T33" i="5"/>
  <c r="R33" i="5"/>
  <c r="P33" i="5"/>
  <c r="N33" i="5"/>
  <c r="L33" i="5"/>
  <c r="J33" i="5"/>
  <c r="H33" i="5"/>
  <c r="F33" i="5"/>
  <c r="D33" i="5"/>
  <c r="B33" i="5"/>
  <c r="X17" i="5"/>
  <c r="V17" i="5"/>
  <c r="T17" i="5"/>
  <c r="R17" i="5"/>
  <c r="P17" i="5"/>
  <c r="N17" i="5"/>
  <c r="L17" i="5"/>
  <c r="J17" i="5"/>
  <c r="H17" i="5"/>
  <c r="F17" i="5"/>
  <c r="D17" i="5"/>
  <c r="B17" i="5"/>
  <c r="Z5" i="5"/>
  <c r="X5" i="5"/>
  <c r="V5" i="5"/>
  <c r="T5" i="5"/>
  <c r="R5" i="5"/>
  <c r="P5" i="5"/>
  <c r="N5" i="5"/>
  <c r="L5" i="5"/>
  <c r="J5" i="5"/>
  <c r="H5" i="5"/>
  <c r="F5" i="5"/>
  <c r="D5" i="5"/>
</calcChain>
</file>

<file path=xl/sharedStrings.xml><?xml version="1.0" encoding="utf-8"?>
<sst xmlns="http://schemas.openxmlformats.org/spreadsheetml/2006/main" count="220" uniqueCount="41">
  <si>
    <t xml:space="preserve"> </t>
  </si>
  <si>
    <t>(+ / -)</t>
  </si>
  <si>
    <t xml:space="preserve">   (✔)</t>
  </si>
  <si>
    <t>09:00-10:00</t>
  </si>
  <si>
    <t>12:00-13:00</t>
  </si>
  <si>
    <t>07:00-07:30</t>
  </si>
  <si>
    <t>14:00-14:30</t>
  </si>
  <si>
    <t>Animal ID:</t>
  </si>
  <si>
    <t>Arrival date: 23. juli 2020</t>
  </si>
  <si>
    <t>Caretaker initials:</t>
  </si>
  <si>
    <t>Date:</t>
  </si>
  <si>
    <t>Time:</t>
  </si>
  <si>
    <t>Activity - Elaborated under Explanation</t>
  </si>
  <si>
    <t>Apples on the floor (2 min)</t>
  </si>
  <si>
    <t>Apples from hand (2 min)</t>
  </si>
  <si>
    <t>Touch during feeding **</t>
  </si>
  <si>
    <t>Touch head, ears and neck during feeding**</t>
  </si>
  <si>
    <t>Touch hind and tail during feeding**</t>
  </si>
  <si>
    <t>Touch head, ears and neck using treats**</t>
  </si>
  <si>
    <t>Touch hind and tail using treats**</t>
  </si>
  <si>
    <t>Whole day</t>
  </si>
  <si>
    <t>Transition phase progression checklist</t>
  </si>
  <si>
    <t xml:space="preserve">   (✔) - The step is offered to the pig</t>
  </si>
  <si>
    <t>(+ / -) The pig has either performed the desired step (+) Or not performed the step (-)</t>
  </si>
  <si>
    <t xml:space="preserve">** - Three minutes in total to cover the steps during feeding.  If the pig responds positively to the first action, the next action is offered. The steps during feeding are designed so they can be performed in one smooth progression.
</t>
  </si>
  <si>
    <t>Half an apple prepared in treat slices is gently tossed into the pen, and the time i started. The pig is observed for two minutes to. If the pig eats apples within those two minutes (+) and if it does not (-)</t>
  </si>
  <si>
    <t xml:space="preserve">Half an apple is prepared and brought into the pen and the time is started. The caretaker sits just inside the gate and offers the pig a slice of apple from the hand. During two minutes if the pig takes the apple (+) and if it does not (-). When the pigs understand this step they will quickly eat the apples. When the all the slices are used the caretaker steps outside the pen. The caretaker remains calmly just outside the pen for the rest of the time. </t>
  </si>
  <si>
    <t>Apples from the hand (2 min)</t>
  </si>
  <si>
    <t>The pig accepts being touched during feeding**</t>
  </si>
  <si>
    <t xml:space="preserve">During feeding the caretaker squats down next to the pig. A hand is gently extended toward the pig. If the pig backs away from the touch (-) if it accepts the touch (+).  If the touch is accepted the caretaker can slowly try to stand up. Three minutes are allocated to the 3 actions during feeding, so if the time allows it the next action is initiated. If the pig backs away the hand is withdrawn slowly and the caretaker remains inside the pen for the rest of the time. </t>
  </si>
  <si>
    <t>Descriptions to each activity</t>
  </si>
  <si>
    <t>During feeding, touch ears and neck**</t>
  </si>
  <si>
    <t>With treats only, touch ears and neck</t>
  </si>
  <si>
    <t>During feeding, touch hind and tail**</t>
  </si>
  <si>
    <t>With treats only, touch hind and tail</t>
  </si>
  <si>
    <t>Two caretakers. Caretaker 1 stands outside the pen and gives treats to the pig through the bars. Caretaker 2 is inside the pen and touches the pig on the hind and tail (+) If it moves away (-). This is more challenging to the pig as it is fully aware of its surroundings. It mimics the situation of taking a rectal temperature.</t>
  </si>
  <si>
    <t>Two caretakers. Caretaker 1 stands outside the pen and gives treats to the pig through the bars. Caretaker 2 is inside the pen and touches the pig on the ears and neck (+) If it moves away (-). This is more challenging to the pig as it is fully aware of its surroundings. It mimics the situation of sample collection from the ears or injection in the neck area.</t>
  </si>
  <si>
    <t>During feeding the pig accepts being touched on the neck and ears (+) If it moves away (-)</t>
  </si>
  <si>
    <t>During feeding the pig accepts being touched on the hind and the tail (+) If it moves away (-)</t>
  </si>
  <si>
    <t xml:space="preserve">Arrival date: </t>
  </si>
  <si>
    <t>Explanation to transition phase progression checklist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</si>
</sst>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Calibri"/>
      <family val="2"/>
      <scheme val="minor"/>
    </font>
    <font>
      <sz val="14"/>
      <color rgb="FF000000"/>
      <name val="Times New Roman"/>
      <family val="1"/>
    </font>
    <font>
      <sz val="11"/>
      <color rgb="FF000000"/>
      <name val="Times New Roman"/>
      <family val="1"/>
    </font>
    <font>
      <sz val="18"/>
      <color theme="1"/>
      <name val="Times New Roman"/>
      <family val="1"/>
    </font>
    <font>
      <b/>
      <sz val="14"/>
      <color theme="1"/>
      <name val="Times New Roman"/>
      <family val="1"/>
    </font>
    <font>
      <sz val="11"/>
      <color theme="1"/>
      <name val="Times New Roman"/>
      <family val="1"/>
    </font>
    <font>
      <b/>
      <sz val="11"/>
      <color theme="1"/>
      <name val="Times New Roman"/>
      <family val="1"/>
    </font>
    <font>
      <b/>
      <sz val="11"/>
      <color rgb="FF000000"/>
      <name val="Times New Roman"/>
      <family val="1"/>
    </font>
    <font>
      <sz val="11"/>
      <color rgb="FF000000"/>
      <name val="Calibri"/>
      <family val="2"/>
      <scheme val="minor"/>
    </font>
    <font>
      <sz val="16"/>
      <color rgb="FF000000"/>
      <name val="Times New Roman"/>
      <family val="1"/>
    </font>
  </fonts>
  <fills count="8">
    <fill>
      <patternFill patternType="none"/>
    </fill>
    <fill>
      <patternFill patternType="gray125"/>
    </fill>
    <fill>
      <patternFill patternType="solid">
        <fgColor theme="9" tint="-0.249977111117893"/>
        <bgColor indexed="64"/>
      </patternFill>
    </fill>
    <fill>
      <patternFill patternType="solid">
        <fgColor theme="9" tint="0.59999389629810485"/>
        <bgColor indexed="64"/>
      </patternFill>
    </fill>
    <fill>
      <patternFill patternType="solid">
        <fgColor theme="0"/>
        <bgColor indexed="64"/>
      </patternFill>
    </fill>
    <fill>
      <patternFill patternType="solid">
        <fgColor theme="5" tint="0.39997558519241921"/>
        <bgColor indexed="64"/>
      </patternFill>
    </fill>
    <fill>
      <patternFill patternType="solid">
        <fgColor theme="8" tint="0.79998168889431442"/>
        <bgColor indexed="64"/>
      </patternFill>
    </fill>
    <fill>
      <patternFill patternType="solid">
        <fgColor theme="0" tint="-0.49998474074526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69">
    <xf numFmtId="0" fontId="0" fillId="0" borderId="0" xfId="0"/>
    <xf numFmtId="0" fontId="0" fillId="0" borderId="0" xfId="0" applyFont="1"/>
    <xf numFmtId="0" fontId="0" fillId="4" borderId="0" xfId="0" applyFill="1"/>
    <xf numFmtId="0" fontId="1" fillId="4" borderId="1" xfId="0" applyFont="1" applyFill="1" applyBorder="1" applyAlignment="1">
      <alignment vertical="center"/>
    </xf>
    <xf numFmtId="0" fontId="5" fillId="0" borderId="1" xfId="0" applyFont="1" applyBorder="1"/>
    <xf numFmtId="14" fontId="5" fillId="3" borderId="12" xfId="0" applyNumberFormat="1" applyFont="1" applyFill="1" applyBorder="1" applyAlignment="1">
      <alignment horizontal="center" vertical="center"/>
    </xf>
    <xf numFmtId="14" fontId="5" fillId="3" borderId="13" xfId="0" applyNumberFormat="1" applyFont="1" applyFill="1" applyBorder="1" applyAlignment="1">
      <alignment horizontal="center" vertical="center"/>
    </xf>
    <xf numFmtId="14" fontId="0" fillId="0" borderId="0" xfId="0" applyNumberFormat="1"/>
    <xf numFmtId="0" fontId="4" fillId="0" borderId="22" xfId="0" applyFont="1" applyBorder="1" applyAlignment="1">
      <alignment horizontal="left" vertical="center"/>
    </xf>
    <xf numFmtId="0" fontId="2" fillId="2" borderId="2" xfId="0" applyFont="1" applyFill="1" applyBorder="1" applyAlignment="1">
      <alignment vertical="center"/>
    </xf>
    <xf numFmtId="14" fontId="5" fillId="3" borderId="26" xfId="0" applyNumberFormat="1" applyFont="1" applyFill="1" applyBorder="1" applyAlignment="1">
      <alignment horizontal="center" vertical="center"/>
    </xf>
    <xf numFmtId="0" fontId="7" fillId="0" borderId="1" xfId="0" applyFont="1" applyBorder="1" applyAlignment="1">
      <alignment vertical="center"/>
    </xf>
    <xf numFmtId="0" fontId="7" fillId="5" borderId="1" xfId="0" applyFont="1" applyFill="1" applyBorder="1" applyAlignment="1">
      <alignment vertical="center"/>
    </xf>
    <xf numFmtId="14" fontId="6" fillId="4" borderId="1" xfId="0" applyNumberFormat="1" applyFont="1" applyFill="1" applyBorder="1" applyAlignment="1">
      <alignment vertical="center"/>
    </xf>
    <xf numFmtId="0" fontId="1" fillId="3" borderId="16" xfId="0" applyFont="1" applyFill="1" applyBorder="1" applyAlignment="1">
      <alignment horizontal="right" vertical="center"/>
    </xf>
    <xf numFmtId="0" fontId="1" fillId="3" borderId="1" xfId="0" applyFont="1" applyFill="1" applyBorder="1" applyAlignment="1">
      <alignment horizontal="right" vertical="center"/>
    </xf>
    <xf numFmtId="0" fontId="6" fillId="0" borderId="1" xfId="0" applyFont="1" applyBorder="1" applyAlignment="1">
      <alignment vertical="center"/>
    </xf>
    <xf numFmtId="0" fontId="5" fillId="4" borderId="1" xfId="0" applyFont="1" applyFill="1" applyBorder="1"/>
    <xf numFmtId="14" fontId="6" fillId="6" borderId="1" xfId="0" applyNumberFormat="1" applyFont="1" applyFill="1" applyBorder="1" applyAlignment="1">
      <alignment vertical="center"/>
    </xf>
    <xf numFmtId="0" fontId="5" fillId="6" borderId="1" xfId="0" applyFont="1" applyFill="1" applyBorder="1"/>
    <xf numFmtId="0" fontId="5" fillId="7" borderId="1" xfId="0" applyFont="1" applyFill="1" applyBorder="1"/>
    <xf numFmtId="0" fontId="0" fillId="0" borderId="0" xfId="0" applyAlignment="1">
      <alignment horizontal="center" vertical="center"/>
    </xf>
    <xf numFmtId="0" fontId="0" fillId="0" borderId="0" xfId="0" applyAlignment="1">
      <alignment horizontal="center" vertical="center" wrapText="1"/>
    </xf>
    <xf numFmtId="14" fontId="6" fillId="4" borderId="11" xfId="0" applyNumberFormat="1" applyFont="1" applyFill="1" applyBorder="1" applyAlignment="1">
      <alignment horizontal="center" vertical="center"/>
    </xf>
    <xf numFmtId="14" fontId="6" fillId="4" borderId="9" xfId="0" applyNumberFormat="1" applyFont="1" applyFill="1" applyBorder="1" applyAlignment="1">
      <alignment horizontal="center" vertical="center"/>
    </xf>
    <xf numFmtId="0" fontId="2" fillId="2" borderId="2" xfId="0" applyFont="1" applyFill="1" applyBorder="1" applyAlignment="1">
      <alignment horizontal="center" vertical="center"/>
    </xf>
    <xf numFmtId="16" fontId="6" fillId="6" borderId="11" xfId="0" applyNumberFormat="1" applyFont="1" applyFill="1" applyBorder="1" applyAlignment="1">
      <alignment horizontal="center" vertical="center"/>
    </xf>
    <xf numFmtId="16" fontId="6" fillId="6" borderId="9" xfId="0" applyNumberFormat="1" applyFont="1" applyFill="1" applyBorder="1" applyAlignment="1">
      <alignment horizontal="center" vertical="center"/>
    </xf>
    <xf numFmtId="20" fontId="6" fillId="6" borderId="11" xfId="0" applyNumberFormat="1" applyFont="1" applyFill="1" applyBorder="1" applyAlignment="1">
      <alignment horizontal="center" vertical="center"/>
    </xf>
    <xf numFmtId="20" fontId="6" fillId="6" borderId="9" xfId="0" applyNumberFormat="1" applyFont="1" applyFill="1" applyBorder="1" applyAlignment="1">
      <alignment horizontal="center" vertical="center"/>
    </xf>
    <xf numFmtId="14" fontId="6" fillId="6" borderId="11" xfId="0" applyNumberFormat="1" applyFont="1" applyFill="1" applyBorder="1" applyAlignment="1">
      <alignment horizontal="center" vertical="center"/>
    </xf>
    <xf numFmtId="14" fontId="6" fillId="6" borderId="9" xfId="0" applyNumberFormat="1" applyFont="1" applyFill="1" applyBorder="1" applyAlignment="1">
      <alignment horizontal="center" vertical="center"/>
    </xf>
    <xf numFmtId="16" fontId="6" fillId="4" borderId="11" xfId="0" applyNumberFormat="1" applyFont="1" applyFill="1" applyBorder="1" applyAlignment="1">
      <alignment horizontal="center" vertical="center"/>
    </xf>
    <xf numFmtId="16" fontId="6" fillId="4" borderId="9" xfId="0" applyNumberFormat="1" applyFont="1" applyFill="1" applyBorder="1" applyAlignment="1">
      <alignment horizontal="center" vertical="center"/>
    </xf>
    <xf numFmtId="20" fontId="6" fillId="4" borderId="11" xfId="0" applyNumberFormat="1" applyFont="1" applyFill="1" applyBorder="1" applyAlignment="1">
      <alignment horizontal="center" vertical="center"/>
    </xf>
    <xf numFmtId="20" fontId="6" fillId="4" borderId="9" xfId="0" applyNumberFormat="1" applyFont="1" applyFill="1" applyBorder="1" applyAlignment="1">
      <alignment horizontal="center" vertical="center"/>
    </xf>
    <xf numFmtId="14" fontId="6" fillId="6" borderId="17" xfId="0" applyNumberFormat="1" applyFont="1" applyFill="1" applyBorder="1" applyAlignment="1">
      <alignment horizontal="center" vertical="center"/>
    </xf>
    <xf numFmtId="14" fontId="6" fillId="6" borderId="10" xfId="0" applyNumberFormat="1" applyFont="1" applyFill="1" applyBorder="1" applyAlignment="1">
      <alignment horizontal="center" vertical="center"/>
    </xf>
    <xf numFmtId="14" fontId="6" fillId="4" borderId="17" xfId="0" applyNumberFormat="1" applyFont="1" applyFill="1" applyBorder="1" applyAlignment="1">
      <alignment horizontal="center" vertical="center"/>
    </xf>
    <xf numFmtId="14" fontId="6" fillId="4" borderId="10" xfId="0" applyNumberFormat="1" applyFont="1" applyFill="1" applyBorder="1" applyAlignment="1">
      <alignment horizontal="center" vertical="center"/>
    </xf>
    <xf numFmtId="14" fontId="6" fillId="6" borderId="3" xfId="0" applyNumberFormat="1" applyFont="1" applyFill="1" applyBorder="1" applyAlignment="1">
      <alignment horizontal="center" vertical="center"/>
    </xf>
    <xf numFmtId="14" fontId="6" fillId="6" borderId="4" xfId="0" applyNumberFormat="1" applyFont="1" applyFill="1" applyBorder="1" applyAlignment="1">
      <alignment horizontal="center" vertical="center"/>
    </xf>
    <xf numFmtId="14" fontId="6" fillId="4" borderId="3" xfId="0" applyNumberFormat="1" applyFont="1" applyFill="1" applyBorder="1" applyAlignment="1">
      <alignment horizontal="center" vertical="center"/>
    </xf>
    <xf numFmtId="14" fontId="6" fillId="4" borderId="4" xfId="0" applyNumberFormat="1" applyFont="1" applyFill="1" applyBorder="1" applyAlignment="1">
      <alignment horizontal="center" vertical="center"/>
    </xf>
    <xf numFmtId="0" fontId="3" fillId="0" borderId="14" xfId="0" applyFont="1" applyBorder="1" applyAlignment="1">
      <alignment horizontal="left" vertical="center"/>
    </xf>
    <xf numFmtId="0" fontId="3" fillId="0" borderId="15" xfId="0" applyFont="1" applyBorder="1" applyAlignment="1">
      <alignment horizontal="left" vertical="center"/>
    </xf>
    <xf numFmtId="0" fontId="3" fillId="0" borderId="23"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4" xfId="0" applyFont="1" applyBorder="1" applyAlignment="1">
      <alignment horizontal="center" vertical="center"/>
    </xf>
    <xf numFmtId="0" fontId="3" fillId="0" borderId="0" xfId="0" applyFont="1" applyBorder="1" applyAlignment="1">
      <alignment horizontal="center" vertical="center"/>
    </xf>
    <xf numFmtId="0" fontId="3" fillId="0" borderId="20" xfId="0" applyFont="1" applyBorder="1" applyAlignment="1">
      <alignment horizontal="center" vertical="center"/>
    </xf>
    <xf numFmtId="0" fontId="3" fillId="0" borderId="25" xfId="0" applyFont="1" applyBorder="1" applyAlignment="1">
      <alignment horizontal="center" vertical="center"/>
    </xf>
    <xf numFmtId="0" fontId="3" fillId="0" borderId="7" xfId="0" applyFont="1" applyBorder="1" applyAlignment="1">
      <alignment horizontal="center" vertical="center"/>
    </xf>
    <xf numFmtId="0" fontId="3" fillId="0" borderId="21" xfId="0" applyFont="1" applyBorder="1" applyAlignment="1">
      <alignment horizontal="center" vertical="center"/>
    </xf>
    <xf numFmtId="14" fontId="5" fillId="3" borderId="6" xfId="0" applyNumberFormat="1" applyFont="1" applyFill="1" applyBorder="1" applyAlignment="1">
      <alignment horizontal="center" vertical="center"/>
    </xf>
    <xf numFmtId="14" fontId="5" fillId="3" borderId="8" xfId="0" applyNumberFormat="1" applyFont="1" applyFill="1" applyBorder="1" applyAlignment="1">
      <alignment horizontal="center" vertical="center"/>
    </xf>
    <xf numFmtId="14" fontId="5" fillId="3" borderId="3" xfId="0" applyNumberFormat="1" applyFont="1" applyFill="1" applyBorder="1" applyAlignment="1">
      <alignment horizontal="center" vertical="center"/>
    </xf>
    <xf numFmtId="14" fontId="5" fillId="3" borderId="4" xfId="0" applyNumberFormat="1" applyFont="1" applyFill="1" applyBorder="1" applyAlignment="1">
      <alignment horizontal="center" vertical="center"/>
    </xf>
    <xf numFmtId="0" fontId="2" fillId="2" borderId="5" xfId="0" applyFont="1" applyFill="1" applyBorder="1" applyAlignment="1">
      <alignment horizontal="center" vertical="center"/>
    </xf>
    <xf numFmtId="14" fontId="5" fillId="3" borderId="17" xfId="0" applyNumberFormat="1" applyFont="1" applyFill="1" applyBorder="1" applyAlignment="1">
      <alignment horizontal="center" vertical="center"/>
    </xf>
    <xf numFmtId="14" fontId="5" fillId="3" borderId="10" xfId="0" applyNumberFormat="1" applyFont="1" applyFill="1" applyBorder="1" applyAlignment="1">
      <alignment horizontal="center" vertical="center"/>
    </xf>
    <xf numFmtId="0" fontId="0" fillId="0" borderId="0" xfId="0" applyAlignment="1">
      <alignment horizontal="left" vertical="top" wrapText="1"/>
    </xf>
    <xf numFmtId="0" fontId="0" fillId="0" borderId="0" xfId="0" applyAlignment="1">
      <alignment vertical="center" wrapText="1"/>
    </xf>
    <xf numFmtId="0" fontId="8" fillId="0" borderId="0" xfId="0" applyFont="1" applyAlignment="1">
      <alignment vertical="center" wrapText="1"/>
    </xf>
    <xf numFmtId="0" fontId="9" fillId="0" borderId="0" xfId="0" applyFont="1" applyFill="1" applyBorder="1" applyAlignment="1">
      <alignment vertical="center"/>
    </xf>
    <xf numFmtId="0" fontId="2" fillId="0" borderId="1" xfId="0" applyFont="1" applyBorder="1" applyAlignment="1">
      <alignment horizontal="left"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Kont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ont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K55"/>
  <sheetViews>
    <sheetView workbookViewId="0">
      <selection activeCell="B1" sqref="B1:AA3"/>
    </sheetView>
  </sheetViews>
  <sheetFormatPr defaultRowHeight="24" customHeight="1" x14ac:dyDescent="0.25"/>
  <cols>
    <col min="1" max="1" width="42.7109375" customWidth="1"/>
    <col min="2" max="23" width="6.140625" customWidth="1"/>
    <col min="24" max="59" width="6" customWidth="1"/>
  </cols>
  <sheetData>
    <row r="1" spans="1:115" ht="24" customHeight="1" x14ac:dyDescent="0.25">
      <c r="A1" s="44" t="s">
        <v>7</v>
      </c>
      <c r="B1" s="46" t="s">
        <v>21</v>
      </c>
      <c r="C1" s="47"/>
      <c r="D1" s="47"/>
      <c r="E1" s="47"/>
      <c r="F1" s="47"/>
      <c r="G1" s="47"/>
      <c r="H1" s="47"/>
      <c r="I1" s="47"/>
      <c r="J1" s="47"/>
      <c r="K1" s="47"/>
      <c r="L1" s="47"/>
      <c r="M1" s="47"/>
      <c r="N1" s="47"/>
      <c r="O1" s="47"/>
      <c r="P1" s="47"/>
      <c r="Q1" s="47"/>
      <c r="R1" s="47"/>
      <c r="S1" s="47"/>
      <c r="T1" s="47"/>
      <c r="U1" s="47"/>
      <c r="V1" s="47"/>
      <c r="W1" s="47"/>
      <c r="X1" s="47"/>
      <c r="Y1" s="47"/>
      <c r="Z1" s="47"/>
      <c r="AA1" s="48"/>
    </row>
    <row r="2" spans="1:115" ht="24" customHeight="1" x14ac:dyDescent="0.25">
      <c r="A2" s="45"/>
      <c r="B2" s="49"/>
      <c r="C2" s="50"/>
      <c r="D2" s="50"/>
      <c r="E2" s="50"/>
      <c r="F2" s="50"/>
      <c r="G2" s="50"/>
      <c r="H2" s="50"/>
      <c r="I2" s="50"/>
      <c r="J2" s="50"/>
      <c r="K2" s="50"/>
      <c r="L2" s="50"/>
      <c r="M2" s="50"/>
      <c r="N2" s="50"/>
      <c r="O2" s="50"/>
      <c r="P2" s="50"/>
      <c r="Q2" s="50"/>
      <c r="R2" s="50"/>
      <c r="S2" s="50"/>
      <c r="T2" s="50"/>
      <c r="U2" s="50"/>
      <c r="V2" s="50"/>
      <c r="W2" s="50"/>
      <c r="X2" s="50"/>
      <c r="Y2" s="50"/>
      <c r="Z2" s="50"/>
      <c r="AA2" s="51"/>
    </row>
    <row r="3" spans="1:115" s="1" customFormat="1" ht="24" customHeight="1" thickBot="1" x14ac:dyDescent="0.3">
      <c r="A3" s="8" t="s">
        <v>39</v>
      </c>
      <c r="B3" s="52"/>
      <c r="C3" s="53"/>
      <c r="D3" s="53"/>
      <c r="E3" s="53"/>
      <c r="F3" s="53"/>
      <c r="G3" s="53"/>
      <c r="H3" s="53"/>
      <c r="I3" s="53"/>
      <c r="J3" s="53"/>
      <c r="K3" s="53"/>
      <c r="L3" s="53"/>
      <c r="M3" s="53"/>
      <c r="N3" s="53"/>
      <c r="O3" s="53"/>
      <c r="P3" s="53"/>
      <c r="Q3" s="53"/>
      <c r="R3" s="53"/>
      <c r="S3" s="53"/>
      <c r="T3" s="53"/>
      <c r="U3" s="53"/>
      <c r="V3" s="53"/>
      <c r="W3" s="53"/>
      <c r="X3" s="53"/>
      <c r="Y3" s="53"/>
      <c r="Z3" s="53"/>
      <c r="AA3" s="54"/>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row>
    <row r="4" spans="1:115" ht="24" customHeight="1" thickBot="1" x14ac:dyDescent="0.3">
      <c r="A4" s="14" t="s">
        <v>9</v>
      </c>
      <c r="B4" s="60"/>
      <c r="C4" s="61"/>
      <c r="D4" s="60"/>
      <c r="E4" s="61"/>
      <c r="F4" s="60"/>
      <c r="G4" s="61"/>
      <c r="H4" s="60"/>
      <c r="I4" s="61"/>
      <c r="J4" s="60"/>
      <c r="K4" s="61"/>
      <c r="L4" s="60"/>
      <c r="M4" s="61"/>
      <c r="N4" s="60"/>
      <c r="O4" s="61"/>
      <c r="P4" s="60"/>
      <c r="Q4" s="61"/>
      <c r="R4" s="60"/>
      <c r="S4" s="61"/>
      <c r="T4" s="60"/>
      <c r="U4" s="61"/>
      <c r="V4" s="60"/>
      <c r="W4" s="61"/>
      <c r="X4" s="60"/>
      <c r="Y4" s="61"/>
      <c r="Z4" s="60"/>
      <c r="AA4" s="61"/>
    </row>
    <row r="5" spans="1:115" ht="24" customHeight="1" x14ac:dyDescent="0.25">
      <c r="A5" s="15" t="s">
        <v>10</v>
      </c>
      <c r="B5" s="40">
        <v>44035</v>
      </c>
      <c r="C5" s="41"/>
      <c r="D5" s="42">
        <f>$B$5+1-0-0</f>
        <v>44036</v>
      </c>
      <c r="E5" s="43"/>
      <c r="F5" s="42">
        <f>$B$5+1-0-0</f>
        <v>44036</v>
      </c>
      <c r="G5" s="43"/>
      <c r="H5" s="40">
        <f>$B$5+2-0-0</f>
        <v>44037</v>
      </c>
      <c r="I5" s="41"/>
      <c r="J5" s="40">
        <f>$B$5+2-0-0</f>
        <v>44037</v>
      </c>
      <c r="K5" s="41"/>
      <c r="L5" s="42">
        <f>$B$5+3-0-0</f>
        <v>44038</v>
      </c>
      <c r="M5" s="43"/>
      <c r="N5" s="42">
        <f>$B$5+3-0-0</f>
        <v>44038</v>
      </c>
      <c r="O5" s="43"/>
      <c r="P5" s="42">
        <f>$B$5+3-0-0</f>
        <v>44038</v>
      </c>
      <c r="Q5" s="43"/>
      <c r="R5" s="42">
        <f>$B$5+3-0-0</f>
        <v>44038</v>
      </c>
      <c r="S5" s="43"/>
      <c r="T5" s="40">
        <f>$B$5+4-0-0</f>
        <v>44039</v>
      </c>
      <c r="U5" s="41"/>
      <c r="V5" s="40">
        <f>$B$5+4-0-0</f>
        <v>44039</v>
      </c>
      <c r="W5" s="41"/>
      <c r="X5" s="40">
        <f>$B$5+4-0-0</f>
        <v>44039</v>
      </c>
      <c r="Y5" s="41"/>
      <c r="Z5" s="40">
        <f>$B$5+4-0-0</f>
        <v>44039</v>
      </c>
      <c r="AA5" s="41"/>
    </row>
    <row r="6" spans="1:115" ht="24" customHeight="1" x14ac:dyDescent="0.25">
      <c r="A6" s="15" t="s">
        <v>11</v>
      </c>
      <c r="B6" s="30" t="s">
        <v>20</v>
      </c>
      <c r="C6" s="31"/>
      <c r="D6" s="32" t="s">
        <v>3</v>
      </c>
      <c r="E6" s="24"/>
      <c r="F6" s="34" t="s">
        <v>4</v>
      </c>
      <c r="G6" s="24"/>
      <c r="H6" s="26" t="s">
        <v>3</v>
      </c>
      <c r="I6" s="31"/>
      <c r="J6" s="28" t="s">
        <v>4</v>
      </c>
      <c r="K6" s="31"/>
      <c r="L6" s="23" t="s">
        <v>5</v>
      </c>
      <c r="M6" s="24"/>
      <c r="N6" s="32" t="s">
        <v>3</v>
      </c>
      <c r="O6" s="24"/>
      <c r="P6" s="34" t="s">
        <v>4</v>
      </c>
      <c r="Q6" s="24"/>
      <c r="R6" s="23" t="s">
        <v>6</v>
      </c>
      <c r="S6" s="24"/>
      <c r="T6" s="30" t="s">
        <v>5</v>
      </c>
      <c r="U6" s="31"/>
      <c r="V6" s="26" t="s">
        <v>3</v>
      </c>
      <c r="W6" s="31"/>
      <c r="X6" s="28" t="s">
        <v>4</v>
      </c>
      <c r="Y6" s="31"/>
      <c r="Z6" s="30" t="s">
        <v>6</v>
      </c>
      <c r="AA6" s="31"/>
    </row>
    <row r="7" spans="1:115" s="2" customFormat="1" ht="24" customHeight="1" x14ac:dyDescent="0.25">
      <c r="A7" s="3" t="s">
        <v>12</v>
      </c>
      <c r="B7" s="18" t="s">
        <v>2</v>
      </c>
      <c r="C7" s="18" t="s">
        <v>1</v>
      </c>
      <c r="D7" s="13" t="s">
        <v>2</v>
      </c>
      <c r="E7" s="13" t="s">
        <v>1</v>
      </c>
      <c r="F7" s="13" t="s">
        <v>2</v>
      </c>
      <c r="G7" s="13" t="s">
        <v>1</v>
      </c>
      <c r="H7" s="18" t="s">
        <v>2</v>
      </c>
      <c r="I7" s="18" t="s">
        <v>1</v>
      </c>
      <c r="J7" s="18" t="s">
        <v>2</v>
      </c>
      <c r="K7" s="18" t="s">
        <v>1</v>
      </c>
      <c r="L7" s="13" t="s">
        <v>2</v>
      </c>
      <c r="M7" s="13" t="s">
        <v>1</v>
      </c>
      <c r="N7" s="13" t="s">
        <v>2</v>
      </c>
      <c r="O7" s="13" t="s">
        <v>1</v>
      </c>
      <c r="P7" s="13" t="s">
        <v>2</v>
      </c>
      <c r="Q7" s="13" t="s">
        <v>1</v>
      </c>
      <c r="R7" s="13" t="s">
        <v>2</v>
      </c>
      <c r="S7" s="13" t="s">
        <v>1</v>
      </c>
      <c r="T7" s="18" t="s">
        <v>2</v>
      </c>
      <c r="U7" s="18" t="s">
        <v>1</v>
      </c>
      <c r="V7" s="18" t="s">
        <v>2</v>
      </c>
      <c r="W7" s="18" t="s">
        <v>1</v>
      </c>
      <c r="X7" s="18" t="s">
        <v>2</v>
      </c>
      <c r="Y7" s="18" t="s">
        <v>1</v>
      </c>
      <c r="Z7" s="18" t="s">
        <v>2</v>
      </c>
      <c r="AA7" s="18" t="s">
        <v>1</v>
      </c>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row>
    <row r="8" spans="1:115" ht="24" customHeight="1" x14ac:dyDescent="0.25">
      <c r="A8" s="11" t="s">
        <v>13</v>
      </c>
      <c r="B8" s="20"/>
      <c r="C8" s="20"/>
      <c r="D8" s="17"/>
      <c r="E8" s="17"/>
      <c r="F8" s="17"/>
      <c r="G8" s="17"/>
      <c r="H8" s="19"/>
      <c r="I8" s="19"/>
      <c r="J8" s="19"/>
      <c r="K8" s="19"/>
      <c r="L8" s="20"/>
      <c r="M8" s="20"/>
      <c r="N8" s="4"/>
      <c r="O8" s="4"/>
      <c r="P8" s="4"/>
      <c r="Q8" s="4"/>
      <c r="R8" s="20"/>
      <c r="S8" s="20"/>
      <c r="T8" s="20"/>
      <c r="U8" s="20"/>
      <c r="V8" s="19"/>
      <c r="W8" s="19"/>
      <c r="X8" s="19"/>
      <c r="Y8" s="19"/>
      <c r="Z8" s="20"/>
      <c r="AA8" s="20"/>
      <c r="AE8" s="7"/>
    </row>
    <row r="9" spans="1:115" ht="24" customHeight="1" x14ac:dyDescent="0.25">
      <c r="A9" s="11" t="s">
        <v>14</v>
      </c>
      <c r="B9" s="20"/>
      <c r="C9" s="20"/>
      <c r="D9" s="20"/>
      <c r="E9" s="20"/>
      <c r="F9" s="20"/>
      <c r="G9" s="20"/>
      <c r="H9" s="20"/>
      <c r="I9" s="20"/>
      <c r="J9" s="20"/>
      <c r="K9" s="20"/>
      <c r="L9" s="20"/>
      <c r="M9" s="20"/>
      <c r="N9" s="4"/>
      <c r="O9" s="4"/>
      <c r="P9" s="4"/>
      <c r="Q9" s="4"/>
      <c r="R9" s="20"/>
      <c r="S9" s="20"/>
      <c r="T9" s="20"/>
      <c r="U9" s="20"/>
      <c r="V9" s="19"/>
      <c r="W9" s="19"/>
      <c r="X9" s="19"/>
      <c r="Y9" s="19"/>
      <c r="Z9" s="20"/>
      <c r="AA9" s="20"/>
    </row>
    <row r="10" spans="1:115" ht="24" customHeight="1" x14ac:dyDescent="0.25">
      <c r="A10" s="12" t="s">
        <v>15</v>
      </c>
      <c r="B10" s="20"/>
      <c r="C10" s="20"/>
      <c r="D10" s="20"/>
      <c r="E10" s="20"/>
      <c r="F10" s="20"/>
      <c r="G10" s="20"/>
      <c r="H10" s="20"/>
      <c r="I10" s="20"/>
      <c r="J10" s="20"/>
      <c r="K10" s="20"/>
      <c r="L10" s="4"/>
      <c r="M10" s="4"/>
      <c r="N10" s="20"/>
      <c r="O10" s="20"/>
      <c r="P10" s="20"/>
      <c r="Q10" s="20"/>
      <c r="R10" s="4"/>
      <c r="S10" s="4"/>
      <c r="T10" s="19"/>
      <c r="U10" s="19"/>
      <c r="V10" s="20"/>
      <c r="W10" s="20"/>
      <c r="X10" s="20"/>
      <c r="Y10" s="20"/>
      <c r="Z10" s="19"/>
      <c r="AA10" s="19"/>
    </row>
    <row r="11" spans="1:115" ht="24" customHeight="1" x14ac:dyDescent="0.25">
      <c r="A11" s="12" t="s">
        <v>16</v>
      </c>
      <c r="B11" s="20"/>
      <c r="C11" s="20"/>
      <c r="D11" s="20"/>
      <c r="E11" s="20"/>
      <c r="F11" s="20"/>
      <c r="G11" s="20"/>
      <c r="H11" s="20"/>
      <c r="I11" s="20"/>
      <c r="J11" s="20"/>
      <c r="K11" s="20"/>
      <c r="L11" s="4"/>
      <c r="M11" s="4"/>
      <c r="N11" s="20"/>
      <c r="O11" s="20"/>
      <c r="P11" s="20"/>
      <c r="Q11" s="20"/>
      <c r="R11" s="4"/>
      <c r="S11" s="4"/>
      <c r="T11" s="19"/>
      <c r="U11" s="19"/>
      <c r="V11" s="20"/>
      <c r="W11" s="20"/>
      <c r="X11" s="20"/>
      <c r="Y11" s="20"/>
      <c r="Z11" s="19"/>
      <c r="AA11" s="19"/>
    </row>
    <row r="12" spans="1:115" ht="24" customHeight="1" x14ac:dyDescent="0.25">
      <c r="A12" s="12" t="s">
        <v>17</v>
      </c>
      <c r="B12" s="20"/>
      <c r="C12" s="20"/>
      <c r="D12" s="20"/>
      <c r="E12" s="20"/>
      <c r="F12" s="20"/>
      <c r="G12" s="20"/>
      <c r="H12" s="20"/>
      <c r="I12" s="20"/>
      <c r="J12" s="20"/>
      <c r="K12" s="20"/>
      <c r="L12" s="4"/>
      <c r="M12" s="4"/>
      <c r="N12" s="20"/>
      <c r="O12" s="20"/>
      <c r="P12" s="20"/>
      <c r="Q12" s="20"/>
      <c r="R12" s="4"/>
      <c r="S12" s="4"/>
      <c r="T12" s="19"/>
      <c r="U12" s="19"/>
      <c r="V12" s="20"/>
      <c r="W12" s="20"/>
      <c r="X12" s="20"/>
      <c r="Y12" s="20"/>
      <c r="Z12" s="19"/>
      <c r="AA12" s="19"/>
    </row>
    <row r="13" spans="1:115" ht="24" customHeight="1" x14ac:dyDescent="0.25">
      <c r="A13" s="11" t="s">
        <v>18</v>
      </c>
      <c r="B13" s="20"/>
      <c r="C13" s="20"/>
      <c r="D13" s="20"/>
      <c r="E13" s="20"/>
      <c r="F13" s="20"/>
      <c r="G13" s="20"/>
      <c r="H13" s="20"/>
      <c r="I13" s="20"/>
      <c r="J13" s="20"/>
      <c r="K13" s="20"/>
      <c r="L13" s="20"/>
      <c r="M13" s="20"/>
      <c r="N13" s="4"/>
      <c r="O13" s="4"/>
      <c r="P13" s="4"/>
      <c r="Q13" s="4"/>
      <c r="R13" s="20"/>
      <c r="S13" s="20"/>
      <c r="T13" s="20"/>
      <c r="U13" s="20"/>
      <c r="V13" s="19"/>
      <c r="W13" s="19"/>
      <c r="X13" s="19"/>
      <c r="Y13" s="19"/>
      <c r="Z13" s="20"/>
      <c r="AA13" s="20"/>
    </row>
    <row r="14" spans="1:115" ht="24" customHeight="1" x14ac:dyDescent="0.25">
      <c r="A14" s="16" t="s">
        <v>19</v>
      </c>
      <c r="B14" s="20"/>
      <c r="C14" s="20"/>
      <c r="D14" s="20"/>
      <c r="E14" s="20"/>
      <c r="F14" s="20"/>
      <c r="G14" s="20"/>
      <c r="H14" s="20"/>
      <c r="I14" s="20"/>
      <c r="J14" s="20"/>
      <c r="K14" s="20"/>
      <c r="L14" s="20"/>
      <c r="M14" s="20"/>
      <c r="N14" s="4"/>
      <c r="O14" s="4"/>
      <c r="P14" s="4"/>
      <c r="Q14" s="4"/>
      <c r="R14" s="20"/>
      <c r="S14" s="20"/>
      <c r="T14" s="20"/>
      <c r="U14" s="20"/>
      <c r="V14" s="19"/>
      <c r="W14" s="19"/>
      <c r="X14" s="19"/>
      <c r="Y14" s="19"/>
      <c r="Z14" s="20"/>
      <c r="AA14" s="20"/>
    </row>
    <row r="15" spans="1:115" ht="24" customHeight="1" thickBot="1" x14ac:dyDescent="0.3">
      <c r="A15" s="59" t="s">
        <v>0</v>
      </c>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row>
    <row r="16" spans="1:115" ht="24" customHeight="1" thickBot="1" x14ac:dyDescent="0.3">
      <c r="A16" s="14" t="s">
        <v>9</v>
      </c>
      <c r="B16" s="57"/>
      <c r="C16" s="58"/>
      <c r="D16" s="57"/>
      <c r="E16" s="58"/>
      <c r="F16" s="57"/>
      <c r="G16" s="58"/>
      <c r="H16" s="57"/>
      <c r="I16" s="58"/>
      <c r="J16" s="57"/>
      <c r="K16" s="58"/>
      <c r="L16" s="57"/>
      <c r="M16" s="58"/>
      <c r="N16" s="57"/>
      <c r="O16" s="58"/>
      <c r="P16" s="57"/>
      <c r="Q16" s="58"/>
      <c r="R16" s="57"/>
      <c r="S16" s="58"/>
      <c r="T16" s="57"/>
      <c r="U16" s="58"/>
      <c r="V16" s="57"/>
      <c r="W16" s="58"/>
      <c r="X16" s="57"/>
      <c r="Y16" s="58"/>
    </row>
    <row r="17" spans="1:25" ht="24" customHeight="1" x14ac:dyDescent="0.25">
      <c r="A17" s="15" t="s">
        <v>10</v>
      </c>
      <c r="B17" s="42">
        <f>$B$5+5-0-0</f>
        <v>44040</v>
      </c>
      <c r="C17" s="43"/>
      <c r="D17" s="42">
        <f>$B$5+5-0-0</f>
        <v>44040</v>
      </c>
      <c r="E17" s="43"/>
      <c r="F17" s="42">
        <f>$B$5+5-0-0</f>
        <v>44040</v>
      </c>
      <c r="G17" s="43"/>
      <c r="H17" s="42">
        <f>$B$5+5-0-0</f>
        <v>44040</v>
      </c>
      <c r="I17" s="43"/>
      <c r="J17" s="40">
        <f>$B$5+6-0-0</f>
        <v>44041</v>
      </c>
      <c r="K17" s="41"/>
      <c r="L17" s="40">
        <f>$B$5+6-0-0</f>
        <v>44041</v>
      </c>
      <c r="M17" s="41"/>
      <c r="N17" s="40">
        <f>$B$5+6-0-0</f>
        <v>44041</v>
      </c>
      <c r="O17" s="41"/>
      <c r="P17" s="40">
        <f>$B$5+6-0-0</f>
        <v>44041</v>
      </c>
      <c r="Q17" s="41"/>
      <c r="R17" s="42">
        <f>$B$5+7-0-0</f>
        <v>44042</v>
      </c>
      <c r="S17" s="43"/>
      <c r="T17" s="42">
        <f>$B$5+7-0-0</f>
        <v>44042</v>
      </c>
      <c r="U17" s="43"/>
      <c r="V17" s="42">
        <f>$B$5+7-0-0</f>
        <v>44042</v>
      </c>
      <c r="W17" s="43"/>
      <c r="X17" s="42">
        <f>$B$5+7-0-0</f>
        <v>44042</v>
      </c>
      <c r="Y17" s="43"/>
    </row>
    <row r="18" spans="1:25" ht="24" customHeight="1" x14ac:dyDescent="0.25">
      <c r="A18" s="15" t="s">
        <v>11</v>
      </c>
      <c r="B18" s="23" t="s">
        <v>5</v>
      </c>
      <c r="C18" s="24"/>
      <c r="D18" s="32" t="s">
        <v>3</v>
      </c>
      <c r="E18" s="24"/>
      <c r="F18" s="34" t="s">
        <v>4</v>
      </c>
      <c r="G18" s="24"/>
      <c r="H18" s="23" t="s">
        <v>6</v>
      </c>
      <c r="I18" s="24"/>
      <c r="J18" s="30" t="s">
        <v>5</v>
      </c>
      <c r="K18" s="31"/>
      <c r="L18" s="26" t="s">
        <v>3</v>
      </c>
      <c r="M18" s="31"/>
      <c r="N18" s="28" t="s">
        <v>4</v>
      </c>
      <c r="O18" s="31"/>
      <c r="P18" s="30" t="s">
        <v>6</v>
      </c>
      <c r="Q18" s="31"/>
      <c r="R18" s="23" t="s">
        <v>5</v>
      </c>
      <c r="S18" s="24"/>
      <c r="T18" s="32" t="s">
        <v>3</v>
      </c>
      <c r="U18" s="24"/>
      <c r="V18" s="34" t="s">
        <v>4</v>
      </c>
      <c r="W18" s="24"/>
      <c r="X18" s="23" t="s">
        <v>6</v>
      </c>
      <c r="Y18" s="24"/>
    </row>
    <row r="19" spans="1:25" ht="24" customHeight="1" x14ac:dyDescent="0.25">
      <c r="A19" s="3" t="s">
        <v>12</v>
      </c>
      <c r="B19" s="13" t="s">
        <v>2</v>
      </c>
      <c r="C19" s="13" t="s">
        <v>1</v>
      </c>
      <c r="D19" s="13" t="s">
        <v>2</v>
      </c>
      <c r="E19" s="13" t="s">
        <v>1</v>
      </c>
      <c r="F19" s="13" t="s">
        <v>2</v>
      </c>
      <c r="G19" s="13" t="s">
        <v>1</v>
      </c>
      <c r="H19" s="13" t="s">
        <v>2</v>
      </c>
      <c r="I19" s="13" t="s">
        <v>1</v>
      </c>
      <c r="J19" s="18" t="s">
        <v>2</v>
      </c>
      <c r="K19" s="18" t="s">
        <v>1</v>
      </c>
      <c r="L19" s="18" t="s">
        <v>2</v>
      </c>
      <c r="M19" s="18" t="s">
        <v>1</v>
      </c>
      <c r="N19" s="18" t="s">
        <v>2</v>
      </c>
      <c r="O19" s="18" t="s">
        <v>1</v>
      </c>
      <c r="P19" s="18" t="s">
        <v>2</v>
      </c>
      <c r="Q19" s="18" t="s">
        <v>1</v>
      </c>
      <c r="R19" s="13" t="s">
        <v>2</v>
      </c>
      <c r="S19" s="13" t="s">
        <v>1</v>
      </c>
      <c r="T19" s="13" t="s">
        <v>2</v>
      </c>
      <c r="U19" s="13" t="s">
        <v>1</v>
      </c>
      <c r="V19" s="13" t="s">
        <v>2</v>
      </c>
      <c r="W19" s="13" t="s">
        <v>1</v>
      </c>
      <c r="X19" s="13" t="s">
        <v>2</v>
      </c>
      <c r="Y19" s="13" t="s">
        <v>1</v>
      </c>
    </row>
    <row r="20" spans="1:25" ht="24" customHeight="1" x14ac:dyDescent="0.25">
      <c r="A20" s="11" t="s">
        <v>13</v>
      </c>
      <c r="B20" s="20"/>
      <c r="C20" s="20"/>
      <c r="D20" s="4"/>
      <c r="E20" s="4"/>
      <c r="F20" s="4"/>
      <c r="G20" s="4"/>
      <c r="H20" s="20"/>
      <c r="I20" s="20"/>
      <c r="J20" s="20"/>
      <c r="K20" s="20"/>
      <c r="L20" s="19"/>
      <c r="M20" s="19"/>
      <c r="N20" s="19"/>
      <c r="O20" s="19"/>
      <c r="P20" s="20"/>
      <c r="Q20" s="20"/>
      <c r="R20" s="20"/>
      <c r="S20" s="20"/>
      <c r="T20" s="4"/>
      <c r="U20" s="4"/>
      <c r="V20" s="4"/>
      <c r="W20" s="4"/>
      <c r="X20" s="20"/>
      <c r="Y20" s="20"/>
    </row>
    <row r="21" spans="1:25" ht="24" customHeight="1" x14ac:dyDescent="0.25">
      <c r="A21" s="11" t="s">
        <v>14</v>
      </c>
      <c r="B21" s="20"/>
      <c r="C21" s="20"/>
      <c r="D21" s="4"/>
      <c r="E21" s="4"/>
      <c r="F21" s="4"/>
      <c r="G21" s="4"/>
      <c r="H21" s="20"/>
      <c r="I21" s="20"/>
      <c r="J21" s="20"/>
      <c r="K21" s="20"/>
      <c r="L21" s="19"/>
      <c r="M21" s="19"/>
      <c r="N21" s="19"/>
      <c r="O21" s="19"/>
      <c r="P21" s="20"/>
      <c r="Q21" s="20"/>
      <c r="R21" s="20"/>
      <c r="S21" s="20"/>
      <c r="T21" s="4"/>
      <c r="U21" s="4"/>
      <c r="V21" s="4"/>
      <c r="W21" s="4"/>
      <c r="X21" s="20"/>
      <c r="Y21" s="20"/>
    </row>
    <row r="22" spans="1:25" ht="24" customHeight="1" x14ac:dyDescent="0.25">
      <c r="A22" s="12" t="s">
        <v>15</v>
      </c>
      <c r="B22" s="4"/>
      <c r="C22" s="4"/>
      <c r="D22" s="20"/>
      <c r="E22" s="20"/>
      <c r="F22" s="20"/>
      <c r="G22" s="20"/>
      <c r="H22" s="4"/>
      <c r="I22" s="4"/>
      <c r="J22" s="19"/>
      <c r="K22" s="19"/>
      <c r="L22" s="20"/>
      <c r="M22" s="20"/>
      <c r="N22" s="20"/>
      <c r="O22" s="20"/>
      <c r="P22" s="19"/>
      <c r="Q22" s="19"/>
      <c r="R22" s="4"/>
      <c r="S22" s="4"/>
      <c r="T22" s="20"/>
      <c r="U22" s="20"/>
      <c r="V22" s="20"/>
      <c r="W22" s="20"/>
      <c r="X22" s="4"/>
      <c r="Y22" s="4"/>
    </row>
    <row r="23" spans="1:25" ht="24" customHeight="1" x14ac:dyDescent="0.25">
      <c r="A23" s="12" t="s">
        <v>16</v>
      </c>
      <c r="B23" s="4"/>
      <c r="C23" s="4"/>
      <c r="D23" s="20"/>
      <c r="E23" s="20"/>
      <c r="F23" s="20"/>
      <c r="G23" s="20"/>
      <c r="H23" s="4"/>
      <c r="I23" s="4"/>
      <c r="J23" s="19"/>
      <c r="K23" s="19"/>
      <c r="L23" s="20"/>
      <c r="M23" s="20"/>
      <c r="N23" s="20"/>
      <c r="O23" s="20"/>
      <c r="P23" s="19"/>
      <c r="Q23" s="19"/>
      <c r="R23" s="4"/>
      <c r="S23" s="4"/>
      <c r="T23" s="20"/>
      <c r="U23" s="20"/>
      <c r="V23" s="20"/>
      <c r="W23" s="20"/>
      <c r="X23" s="4"/>
      <c r="Y23" s="4"/>
    </row>
    <row r="24" spans="1:25" ht="24" customHeight="1" x14ac:dyDescent="0.25">
      <c r="A24" s="12" t="s">
        <v>17</v>
      </c>
      <c r="B24" s="4"/>
      <c r="C24" s="4"/>
      <c r="D24" s="20"/>
      <c r="E24" s="20"/>
      <c r="F24" s="20"/>
      <c r="G24" s="20"/>
      <c r="H24" s="4"/>
      <c r="I24" s="4"/>
      <c r="J24" s="19"/>
      <c r="K24" s="19"/>
      <c r="L24" s="20"/>
      <c r="M24" s="20"/>
      <c r="N24" s="20"/>
      <c r="O24" s="20"/>
      <c r="P24" s="19"/>
      <c r="Q24" s="19"/>
      <c r="R24" s="4"/>
      <c r="S24" s="4"/>
      <c r="T24" s="20"/>
      <c r="U24" s="20"/>
      <c r="V24" s="20"/>
      <c r="W24" s="20"/>
      <c r="X24" s="4"/>
      <c r="Y24" s="4"/>
    </row>
    <row r="25" spans="1:25" ht="24" customHeight="1" x14ac:dyDescent="0.25">
      <c r="A25" s="11" t="s">
        <v>18</v>
      </c>
      <c r="B25" s="20"/>
      <c r="C25" s="20"/>
      <c r="D25" s="4"/>
      <c r="E25" s="4"/>
      <c r="F25" s="4"/>
      <c r="G25" s="4"/>
      <c r="H25" s="20"/>
      <c r="I25" s="20"/>
      <c r="J25" s="20"/>
      <c r="K25" s="20"/>
      <c r="L25" s="19"/>
      <c r="M25" s="19"/>
      <c r="N25" s="19"/>
      <c r="O25" s="19"/>
      <c r="P25" s="20"/>
      <c r="Q25" s="20"/>
      <c r="R25" s="20"/>
      <c r="S25" s="20"/>
      <c r="T25" s="4"/>
      <c r="U25" s="4"/>
      <c r="V25" s="4"/>
      <c r="W25" s="4"/>
      <c r="X25" s="20"/>
      <c r="Y25" s="20"/>
    </row>
    <row r="26" spans="1:25" ht="24" customHeight="1" x14ac:dyDescent="0.25">
      <c r="A26" s="16" t="s">
        <v>19</v>
      </c>
      <c r="B26" s="20"/>
      <c r="C26" s="20"/>
      <c r="D26" s="4"/>
      <c r="E26" s="4"/>
      <c r="F26" s="4"/>
      <c r="G26" s="4"/>
      <c r="H26" s="20"/>
      <c r="I26" s="20"/>
      <c r="J26" s="20"/>
      <c r="K26" s="20"/>
      <c r="L26" s="19"/>
      <c r="M26" s="19"/>
      <c r="N26" s="19"/>
      <c r="O26" s="19"/>
      <c r="P26" s="20"/>
      <c r="Q26" s="20"/>
      <c r="R26" s="20"/>
      <c r="S26" s="20"/>
      <c r="T26" s="4"/>
      <c r="U26" s="4"/>
      <c r="V26" s="4"/>
      <c r="W26" s="4"/>
      <c r="X26" s="20"/>
      <c r="Y26" s="20"/>
    </row>
    <row r="27" spans="1:25" ht="24" customHeight="1" x14ac:dyDescent="0.25">
      <c r="A27" s="25" t="s">
        <v>0</v>
      </c>
      <c r="B27" s="25"/>
      <c r="C27" s="25"/>
      <c r="D27" s="25"/>
      <c r="E27" s="25"/>
      <c r="F27" s="25"/>
      <c r="G27" s="25"/>
      <c r="H27" s="25"/>
      <c r="I27" s="25"/>
      <c r="J27" s="25"/>
      <c r="K27" s="25"/>
      <c r="L27" s="25"/>
      <c r="M27" s="25"/>
      <c r="N27" s="25"/>
      <c r="O27" s="25"/>
      <c r="P27" s="25"/>
      <c r="Q27" s="25"/>
      <c r="R27" s="25"/>
      <c r="S27" s="25"/>
      <c r="T27" s="25"/>
      <c r="U27" s="25"/>
      <c r="V27" s="25"/>
      <c r="W27" s="25"/>
      <c r="X27" s="25"/>
      <c r="Y27" s="25"/>
    </row>
    <row r="28" spans="1:25" ht="24" customHeight="1" thickBot="1" x14ac:dyDescent="0.3"/>
    <row r="29" spans="1:25" ht="24" customHeight="1" x14ac:dyDescent="0.25">
      <c r="A29" s="44" t="s">
        <v>7</v>
      </c>
      <c r="B29" s="46" t="s">
        <v>21</v>
      </c>
      <c r="C29" s="47"/>
      <c r="D29" s="47"/>
      <c r="E29" s="47"/>
      <c r="F29" s="47"/>
      <c r="G29" s="47"/>
      <c r="H29" s="47"/>
      <c r="I29" s="47"/>
      <c r="J29" s="47"/>
      <c r="K29" s="47"/>
      <c r="L29" s="47"/>
      <c r="M29" s="47"/>
      <c r="N29" s="47"/>
      <c r="O29" s="47"/>
      <c r="P29" s="47"/>
      <c r="Q29" s="47"/>
      <c r="R29" s="47"/>
      <c r="S29" s="47"/>
      <c r="T29" s="47"/>
      <c r="U29" s="47"/>
      <c r="V29" s="47"/>
      <c r="W29" s="47"/>
      <c r="X29" s="47"/>
      <c r="Y29" s="48"/>
    </row>
    <row r="30" spans="1:25" ht="24" customHeight="1" x14ac:dyDescent="0.25">
      <c r="A30" s="45"/>
      <c r="B30" s="49"/>
      <c r="C30" s="50"/>
      <c r="D30" s="50"/>
      <c r="E30" s="50"/>
      <c r="F30" s="50"/>
      <c r="G30" s="50"/>
      <c r="H30" s="50"/>
      <c r="I30" s="50"/>
      <c r="J30" s="50"/>
      <c r="K30" s="50"/>
      <c r="L30" s="50"/>
      <c r="M30" s="50"/>
      <c r="N30" s="50"/>
      <c r="O30" s="50"/>
      <c r="P30" s="50"/>
      <c r="Q30" s="50"/>
      <c r="R30" s="50"/>
      <c r="S30" s="50"/>
      <c r="T30" s="50"/>
      <c r="U30" s="50"/>
      <c r="V30" s="50"/>
      <c r="W30" s="50"/>
      <c r="X30" s="50"/>
      <c r="Y30" s="51"/>
    </row>
    <row r="31" spans="1:25" ht="24" customHeight="1" thickBot="1" x14ac:dyDescent="0.3">
      <c r="A31" s="8" t="s">
        <v>8</v>
      </c>
      <c r="B31" s="52"/>
      <c r="C31" s="53"/>
      <c r="D31" s="53"/>
      <c r="E31" s="53"/>
      <c r="F31" s="53"/>
      <c r="G31" s="53"/>
      <c r="H31" s="53"/>
      <c r="I31" s="53"/>
      <c r="J31" s="53"/>
      <c r="K31" s="53"/>
      <c r="L31" s="53"/>
      <c r="M31" s="53"/>
      <c r="N31" s="53"/>
      <c r="O31" s="53"/>
      <c r="P31" s="53"/>
      <c r="Q31" s="53"/>
      <c r="R31" s="53"/>
      <c r="S31" s="53"/>
      <c r="T31" s="53"/>
      <c r="U31" s="53"/>
      <c r="V31" s="53"/>
      <c r="W31" s="53"/>
      <c r="X31" s="53"/>
      <c r="Y31" s="54"/>
    </row>
    <row r="32" spans="1:25" ht="24" customHeight="1" thickBot="1" x14ac:dyDescent="0.3">
      <c r="A32" s="14" t="s">
        <v>9</v>
      </c>
      <c r="B32" s="55"/>
      <c r="C32" s="56"/>
      <c r="D32" s="55"/>
      <c r="E32" s="56"/>
      <c r="F32" s="55"/>
      <c r="G32" s="56"/>
      <c r="H32" s="55"/>
      <c r="I32" s="56"/>
      <c r="J32" s="55"/>
      <c r="K32" s="56"/>
      <c r="L32" s="55"/>
      <c r="M32" s="56"/>
      <c r="N32" s="55"/>
      <c r="O32" s="56"/>
      <c r="P32" s="55"/>
      <c r="Q32" s="56"/>
      <c r="R32" s="55"/>
      <c r="S32" s="56"/>
      <c r="T32" s="55"/>
      <c r="U32" s="56"/>
      <c r="V32" s="55"/>
      <c r="W32" s="56"/>
      <c r="X32" s="55"/>
      <c r="Y32" s="56"/>
    </row>
    <row r="33" spans="1:25" ht="24" customHeight="1" x14ac:dyDescent="0.25">
      <c r="A33" s="15" t="s">
        <v>10</v>
      </c>
      <c r="B33" s="40">
        <f>$B$5+8-0-0</f>
        <v>44043</v>
      </c>
      <c r="C33" s="41"/>
      <c r="D33" s="40">
        <f>$B$5+8-0-0</f>
        <v>44043</v>
      </c>
      <c r="E33" s="41"/>
      <c r="F33" s="40">
        <f>$B$5+8-0-0</f>
        <v>44043</v>
      </c>
      <c r="G33" s="41"/>
      <c r="H33" s="40">
        <f>$B$5+8-0-0</f>
        <v>44043</v>
      </c>
      <c r="I33" s="41"/>
      <c r="J33" s="42">
        <f>$B$5+9-0-0</f>
        <v>44044</v>
      </c>
      <c r="K33" s="43"/>
      <c r="L33" s="42">
        <f>$B$5+9-0-0</f>
        <v>44044</v>
      </c>
      <c r="M33" s="43"/>
      <c r="N33" s="42">
        <f>$B$5+9-0-0</f>
        <v>44044</v>
      </c>
      <c r="O33" s="43"/>
      <c r="P33" s="42">
        <f>$B$5+9-0-0</f>
        <v>44044</v>
      </c>
      <c r="Q33" s="43"/>
      <c r="R33" s="40">
        <f>$B$5+10-0-0</f>
        <v>44045</v>
      </c>
      <c r="S33" s="41"/>
      <c r="T33" s="40">
        <f>$B$5+10-0-0</f>
        <v>44045</v>
      </c>
      <c r="U33" s="41"/>
      <c r="V33" s="40">
        <f>$B$5+10-0-0</f>
        <v>44045</v>
      </c>
      <c r="W33" s="41"/>
      <c r="X33" s="40">
        <f>$B$5+10-0-0</f>
        <v>44045</v>
      </c>
      <c r="Y33" s="41"/>
    </row>
    <row r="34" spans="1:25" ht="24" customHeight="1" x14ac:dyDescent="0.25">
      <c r="A34" s="15" t="s">
        <v>11</v>
      </c>
      <c r="B34" s="30" t="s">
        <v>5</v>
      </c>
      <c r="C34" s="31"/>
      <c r="D34" s="26" t="s">
        <v>3</v>
      </c>
      <c r="E34" s="27"/>
      <c r="F34" s="28" t="s">
        <v>4</v>
      </c>
      <c r="G34" s="29"/>
      <c r="H34" s="30" t="s">
        <v>6</v>
      </c>
      <c r="I34" s="31"/>
      <c r="J34" s="23" t="s">
        <v>5</v>
      </c>
      <c r="K34" s="24"/>
      <c r="L34" s="32" t="s">
        <v>3</v>
      </c>
      <c r="M34" s="33"/>
      <c r="N34" s="34" t="s">
        <v>4</v>
      </c>
      <c r="O34" s="35"/>
      <c r="P34" s="23" t="s">
        <v>6</v>
      </c>
      <c r="Q34" s="24"/>
      <c r="R34" s="30" t="s">
        <v>5</v>
      </c>
      <c r="S34" s="31"/>
      <c r="T34" s="26" t="s">
        <v>3</v>
      </c>
      <c r="U34" s="27"/>
      <c r="V34" s="28" t="s">
        <v>4</v>
      </c>
      <c r="W34" s="29"/>
      <c r="X34" s="30" t="s">
        <v>6</v>
      </c>
      <c r="Y34" s="31"/>
    </row>
    <row r="35" spans="1:25" ht="24" customHeight="1" x14ac:dyDescent="0.25">
      <c r="A35" s="3" t="s">
        <v>12</v>
      </c>
      <c r="B35" s="18" t="s">
        <v>2</v>
      </c>
      <c r="C35" s="18" t="s">
        <v>1</v>
      </c>
      <c r="D35" s="18" t="s">
        <v>2</v>
      </c>
      <c r="E35" s="18" t="s">
        <v>1</v>
      </c>
      <c r="F35" s="18" t="s">
        <v>2</v>
      </c>
      <c r="G35" s="18" t="s">
        <v>1</v>
      </c>
      <c r="H35" s="18" t="s">
        <v>2</v>
      </c>
      <c r="I35" s="18" t="s">
        <v>1</v>
      </c>
      <c r="J35" s="13" t="s">
        <v>2</v>
      </c>
      <c r="K35" s="13" t="s">
        <v>1</v>
      </c>
      <c r="L35" s="13" t="s">
        <v>2</v>
      </c>
      <c r="M35" s="13" t="s">
        <v>1</v>
      </c>
      <c r="N35" s="13" t="s">
        <v>2</v>
      </c>
      <c r="O35" s="13" t="s">
        <v>1</v>
      </c>
      <c r="P35" s="13" t="s">
        <v>2</v>
      </c>
      <c r="Q35" s="13" t="s">
        <v>1</v>
      </c>
      <c r="R35" s="18" t="s">
        <v>2</v>
      </c>
      <c r="S35" s="18" t="s">
        <v>1</v>
      </c>
      <c r="T35" s="18" t="s">
        <v>2</v>
      </c>
      <c r="U35" s="18" t="s">
        <v>1</v>
      </c>
      <c r="V35" s="18" t="s">
        <v>2</v>
      </c>
      <c r="W35" s="18" t="s">
        <v>1</v>
      </c>
      <c r="X35" s="18" t="s">
        <v>2</v>
      </c>
      <c r="Y35" s="18" t="s">
        <v>1</v>
      </c>
    </row>
    <row r="36" spans="1:25" ht="24" customHeight="1" x14ac:dyDescent="0.25">
      <c r="A36" s="11" t="s">
        <v>13</v>
      </c>
      <c r="B36" s="20"/>
      <c r="C36" s="20"/>
      <c r="D36" s="19"/>
      <c r="E36" s="19"/>
      <c r="F36" s="19"/>
      <c r="G36" s="19"/>
      <c r="H36" s="20"/>
      <c r="I36" s="20"/>
      <c r="J36" s="20"/>
      <c r="K36" s="20"/>
      <c r="L36" s="4"/>
      <c r="M36" s="4"/>
      <c r="N36" s="4"/>
      <c r="O36" s="4"/>
      <c r="P36" s="20"/>
      <c r="Q36" s="20"/>
      <c r="R36" s="20"/>
      <c r="S36" s="20"/>
      <c r="T36" s="19"/>
      <c r="U36" s="19"/>
      <c r="V36" s="19"/>
      <c r="W36" s="19"/>
      <c r="X36" s="20"/>
      <c r="Y36" s="20"/>
    </row>
    <row r="37" spans="1:25" ht="24" customHeight="1" x14ac:dyDescent="0.25">
      <c r="A37" s="11" t="s">
        <v>14</v>
      </c>
      <c r="B37" s="20"/>
      <c r="C37" s="20"/>
      <c r="D37" s="19"/>
      <c r="E37" s="19"/>
      <c r="F37" s="19"/>
      <c r="G37" s="19"/>
      <c r="H37" s="20"/>
      <c r="I37" s="20"/>
      <c r="J37" s="20"/>
      <c r="K37" s="20"/>
      <c r="L37" s="4"/>
      <c r="M37" s="4"/>
      <c r="N37" s="4"/>
      <c r="O37" s="4"/>
      <c r="P37" s="20"/>
      <c r="Q37" s="20"/>
      <c r="R37" s="20"/>
      <c r="S37" s="20"/>
      <c r="T37" s="19"/>
      <c r="U37" s="19"/>
      <c r="V37" s="19"/>
      <c r="W37" s="19"/>
      <c r="X37" s="20"/>
      <c r="Y37" s="20"/>
    </row>
    <row r="38" spans="1:25" ht="24" customHeight="1" x14ac:dyDescent="0.25">
      <c r="A38" s="12" t="s">
        <v>15</v>
      </c>
      <c r="B38" s="19"/>
      <c r="C38" s="19"/>
      <c r="D38" s="20"/>
      <c r="E38" s="20"/>
      <c r="F38" s="20"/>
      <c r="G38" s="20"/>
      <c r="H38" s="19"/>
      <c r="I38" s="19"/>
      <c r="J38" s="4"/>
      <c r="K38" s="4"/>
      <c r="L38" s="20"/>
      <c r="M38" s="20"/>
      <c r="N38" s="20"/>
      <c r="O38" s="20"/>
      <c r="P38" s="4"/>
      <c r="Q38" s="4"/>
      <c r="R38" s="19"/>
      <c r="S38" s="19"/>
      <c r="T38" s="20"/>
      <c r="U38" s="20"/>
      <c r="V38" s="20"/>
      <c r="W38" s="20"/>
      <c r="X38" s="19"/>
      <c r="Y38" s="19"/>
    </row>
    <row r="39" spans="1:25" ht="24" customHeight="1" x14ac:dyDescent="0.25">
      <c r="A39" s="12" t="s">
        <v>16</v>
      </c>
      <c r="B39" s="19"/>
      <c r="C39" s="19"/>
      <c r="D39" s="20"/>
      <c r="E39" s="20"/>
      <c r="F39" s="20"/>
      <c r="G39" s="20"/>
      <c r="H39" s="19"/>
      <c r="I39" s="19"/>
      <c r="J39" s="4"/>
      <c r="K39" s="4"/>
      <c r="L39" s="20"/>
      <c r="M39" s="20"/>
      <c r="N39" s="20"/>
      <c r="O39" s="20"/>
      <c r="P39" s="4"/>
      <c r="Q39" s="4"/>
      <c r="R39" s="19"/>
      <c r="S39" s="19"/>
      <c r="T39" s="20"/>
      <c r="U39" s="20"/>
      <c r="V39" s="20"/>
      <c r="W39" s="20"/>
      <c r="X39" s="19"/>
      <c r="Y39" s="19"/>
    </row>
    <row r="40" spans="1:25" ht="24" customHeight="1" x14ac:dyDescent="0.25">
      <c r="A40" s="12" t="s">
        <v>17</v>
      </c>
      <c r="B40" s="19"/>
      <c r="C40" s="19"/>
      <c r="D40" s="20"/>
      <c r="E40" s="20"/>
      <c r="F40" s="20"/>
      <c r="G40" s="20"/>
      <c r="H40" s="19"/>
      <c r="I40" s="19"/>
      <c r="J40" s="4"/>
      <c r="K40" s="4"/>
      <c r="L40" s="20"/>
      <c r="M40" s="20"/>
      <c r="N40" s="20"/>
      <c r="O40" s="20"/>
      <c r="P40" s="4"/>
      <c r="Q40" s="4"/>
      <c r="R40" s="19"/>
      <c r="S40" s="19"/>
      <c r="T40" s="20"/>
      <c r="U40" s="20"/>
      <c r="V40" s="20"/>
      <c r="W40" s="20"/>
      <c r="X40" s="19"/>
      <c r="Y40" s="19"/>
    </row>
    <row r="41" spans="1:25" ht="24" customHeight="1" x14ac:dyDescent="0.25">
      <c r="A41" s="11" t="s">
        <v>18</v>
      </c>
      <c r="B41" s="20"/>
      <c r="C41" s="20"/>
      <c r="D41" s="19"/>
      <c r="E41" s="19"/>
      <c r="F41" s="19"/>
      <c r="G41" s="19"/>
      <c r="H41" s="20"/>
      <c r="I41" s="20"/>
      <c r="J41" s="20"/>
      <c r="K41" s="20"/>
      <c r="L41" s="4"/>
      <c r="M41" s="4"/>
      <c r="N41" s="4"/>
      <c r="O41" s="4"/>
      <c r="P41" s="20"/>
      <c r="Q41" s="20"/>
      <c r="R41" s="20"/>
      <c r="S41" s="20"/>
      <c r="T41" s="19"/>
      <c r="U41" s="19"/>
      <c r="V41" s="19"/>
      <c r="W41" s="19"/>
      <c r="X41" s="20"/>
      <c r="Y41" s="20"/>
    </row>
    <row r="42" spans="1:25" ht="24" customHeight="1" x14ac:dyDescent="0.25">
      <c r="A42" s="16" t="s">
        <v>19</v>
      </c>
      <c r="B42" s="20"/>
      <c r="C42" s="20"/>
      <c r="D42" s="19"/>
      <c r="E42" s="19"/>
      <c r="F42" s="19"/>
      <c r="G42" s="19"/>
      <c r="H42" s="20"/>
      <c r="I42" s="20"/>
      <c r="J42" s="20"/>
      <c r="K42" s="20"/>
      <c r="L42" s="4"/>
      <c r="M42" s="4"/>
      <c r="N42" s="4"/>
      <c r="O42" s="4"/>
      <c r="P42" s="20"/>
      <c r="Q42" s="20"/>
      <c r="R42" s="20"/>
      <c r="S42" s="20"/>
      <c r="T42" s="19"/>
      <c r="U42" s="19"/>
      <c r="V42" s="19"/>
      <c r="W42" s="19"/>
      <c r="X42" s="20"/>
      <c r="Y42" s="20"/>
    </row>
    <row r="43" spans="1:25" ht="24" customHeight="1" thickBot="1" x14ac:dyDescent="0.3">
      <c r="A43" s="9" t="s">
        <v>0</v>
      </c>
      <c r="B43" s="9"/>
      <c r="C43" s="9"/>
      <c r="D43" s="9"/>
      <c r="E43" s="9"/>
      <c r="F43" s="9"/>
      <c r="G43" s="9"/>
      <c r="H43" s="9"/>
      <c r="I43" s="9"/>
      <c r="J43" s="9"/>
      <c r="K43" s="9"/>
      <c r="L43" s="9"/>
      <c r="M43" s="9"/>
      <c r="N43" s="9"/>
      <c r="O43" s="9"/>
      <c r="P43" s="9"/>
      <c r="Q43" s="9"/>
      <c r="R43" s="9"/>
      <c r="S43" s="9"/>
      <c r="T43" s="9"/>
      <c r="U43" s="9"/>
      <c r="V43" s="9"/>
      <c r="W43" s="9"/>
      <c r="X43" s="9"/>
      <c r="Y43" s="9"/>
    </row>
    <row r="44" spans="1:25" ht="24" customHeight="1" thickBot="1" x14ac:dyDescent="0.3">
      <c r="A44" s="14" t="s">
        <v>9</v>
      </c>
      <c r="B44" s="5"/>
      <c r="C44" s="6"/>
      <c r="D44" s="5"/>
      <c r="E44" s="6"/>
      <c r="F44" s="5"/>
      <c r="G44" s="6"/>
      <c r="H44" s="5"/>
      <c r="I44" s="6"/>
      <c r="J44" s="5"/>
      <c r="K44" s="6"/>
      <c r="L44" s="5"/>
      <c r="M44" s="6"/>
      <c r="N44" s="5"/>
      <c r="O44" s="6"/>
      <c r="P44" s="5"/>
      <c r="Q44" s="6"/>
      <c r="R44" s="5"/>
      <c r="S44" s="6"/>
      <c r="T44" s="5"/>
      <c r="U44" s="6"/>
      <c r="V44" s="5"/>
      <c r="W44" s="6"/>
      <c r="X44" s="5"/>
      <c r="Y44" s="10"/>
    </row>
    <row r="45" spans="1:25" ht="24" customHeight="1" x14ac:dyDescent="0.25">
      <c r="A45" s="15" t="s">
        <v>10</v>
      </c>
      <c r="B45" s="38">
        <f>$B$5+11-0-0</f>
        <v>44046</v>
      </c>
      <c r="C45" s="39"/>
      <c r="D45" s="38">
        <f>$B$5+11-0-0</f>
        <v>44046</v>
      </c>
      <c r="E45" s="39"/>
      <c r="F45" s="38">
        <f>$B$5+11-0-0</f>
        <v>44046</v>
      </c>
      <c r="G45" s="39"/>
      <c r="H45" s="38">
        <f>$B$5+11-0-0</f>
        <v>44046</v>
      </c>
      <c r="I45" s="39"/>
      <c r="J45" s="36">
        <f>$B$5+12-0-0</f>
        <v>44047</v>
      </c>
      <c r="K45" s="37"/>
      <c r="L45" s="36">
        <f>$B$5+12-0-0</f>
        <v>44047</v>
      </c>
      <c r="M45" s="37"/>
      <c r="N45" s="36">
        <f>$B$5+12-0-0</f>
        <v>44047</v>
      </c>
      <c r="O45" s="37"/>
      <c r="P45" s="36">
        <f>$B$5+12-0-0</f>
        <v>44047</v>
      </c>
      <c r="Q45" s="37"/>
      <c r="R45" s="38">
        <f>$B$5+13-0-0</f>
        <v>44048</v>
      </c>
      <c r="S45" s="39"/>
      <c r="T45" s="38">
        <f>$B$5+13-0-0</f>
        <v>44048</v>
      </c>
      <c r="U45" s="39"/>
      <c r="V45" s="38">
        <f>$B$5+13-0-0</f>
        <v>44048</v>
      </c>
      <c r="W45" s="39"/>
      <c r="X45" s="38">
        <f>$B$5+13-0-0</f>
        <v>44048</v>
      </c>
      <c r="Y45" s="39"/>
    </row>
    <row r="46" spans="1:25" ht="24" customHeight="1" x14ac:dyDescent="0.25">
      <c r="A46" s="15" t="s">
        <v>11</v>
      </c>
      <c r="B46" s="23" t="s">
        <v>5</v>
      </c>
      <c r="C46" s="24"/>
      <c r="D46" s="32" t="s">
        <v>3</v>
      </c>
      <c r="E46" s="33"/>
      <c r="F46" s="34" t="s">
        <v>4</v>
      </c>
      <c r="G46" s="35"/>
      <c r="H46" s="23" t="s">
        <v>6</v>
      </c>
      <c r="I46" s="24"/>
      <c r="J46" s="30" t="s">
        <v>5</v>
      </c>
      <c r="K46" s="31"/>
      <c r="L46" s="26" t="s">
        <v>3</v>
      </c>
      <c r="M46" s="27"/>
      <c r="N46" s="28" t="s">
        <v>4</v>
      </c>
      <c r="O46" s="29"/>
      <c r="P46" s="30" t="s">
        <v>6</v>
      </c>
      <c r="Q46" s="31"/>
      <c r="R46" s="23" t="s">
        <v>5</v>
      </c>
      <c r="S46" s="24"/>
      <c r="T46" s="32" t="s">
        <v>3</v>
      </c>
      <c r="U46" s="33"/>
      <c r="V46" s="34" t="s">
        <v>4</v>
      </c>
      <c r="W46" s="35"/>
      <c r="X46" s="23" t="s">
        <v>6</v>
      </c>
      <c r="Y46" s="24"/>
    </row>
    <row r="47" spans="1:25" ht="24" customHeight="1" x14ac:dyDescent="0.25">
      <c r="A47" s="3" t="s">
        <v>12</v>
      </c>
      <c r="B47" s="13" t="s">
        <v>2</v>
      </c>
      <c r="C47" s="13" t="s">
        <v>1</v>
      </c>
      <c r="D47" s="13" t="s">
        <v>2</v>
      </c>
      <c r="E47" s="13" t="s">
        <v>1</v>
      </c>
      <c r="F47" s="13" t="s">
        <v>2</v>
      </c>
      <c r="G47" s="13" t="s">
        <v>1</v>
      </c>
      <c r="H47" s="13" t="s">
        <v>2</v>
      </c>
      <c r="I47" s="13" t="s">
        <v>1</v>
      </c>
      <c r="J47" s="18" t="s">
        <v>2</v>
      </c>
      <c r="K47" s="18" t="s">
        <v>1</v>
      </c>
      <c r="L47" s="18" t="s">
        <v>2</v>
      </c>
      <c r="M47" s="18" t="s">
        <v>1</v>
      </c>
      <c r="N47" s="18" t="s">
        <v>2</v>
      </c>
      <c r="O47" s="18" t="s">
        <v>1</v>
      </c>
      <c r="P47" s="18" t="s">
        <v>2</v>
      </c>
      <c r="Q47" s="18" t="s">
        <v>1</v>
      </c>
      <c r="R47" s="13" t="s">
        <v>2</v>
      </c>
      <c r="S47" s="13" t="s">
        <v>1</v>
      </c>
      <c r="T47" s="13" t="s">
        <v>2</v>
      </c>
      <c r="U47" s="13" t="s">
        <v>1</v>
      </c>
      <c r="V47" s="13" t="s">
        <v>2</v>
      </c>
      <c r="W47" s="13" t="s">
        <v>1</v>
      </c>
      <c r="X47" s="13" t="s">
        <v>2</v>
      </c>
      <c r="Y47" s="13" t="s">
        <v>1</v>
      </c>
    </row>
    <row r="48" spans="1:25" ht="24" customHeight="1" x14ac:dyDescent="0.25">
      <c r="A48" s="11" t="s">
        <v>13</v>
      </c>
      <c r="B48" s="20"/>
      <c r="C48" s="20"/>
      <c r="D48" s="4"/>
      <c r="E48" s="4"/>
      <c r="F48" s="4"/>
      <c r="G48" s="4"/>
      <c r="H48" s="20"/>
      <c r="I48" s="20"/>
      <c r="J48" s="20"/>
      <c r="K48" s="20"/>
      <c r="L48" s="19"/>
      <c r="M48" s="19"/>
      <c r="N48" s="19"/>
      <c r="O48" s="19"/>
      <c r="P48" s="20"/>
      <c r="Q48" s="20"/>
      <c r="R48" s="20"/>
      <c r="S48" s="20"/>
      <c r="T48" s="4"/>
      <c r="U48" s="4"/>
      <c r="V48" s="4"/>
      <c r="W48" s="4"/>
      <c r="X48" s="20"/>
      <c r="Y48" s="20"/>
    </row>
    <row r="49" spans="1:25" ht="24" customHeight="1" x14ac:dyDescent="0.25">
      <c r="A49" s="11" t="s">
        <v>14</v>
      </c>
      <c r="B49" s="20"/>
      <c r="C49" s="20"/>
      <c r="D49" s="4"/>
      <c r="E49" s="4"/>
      <c r="F49" s="4"/>
      <c r="G49" s="4"/>
      <c r="H49" s="20"/>
      <c r="I49" s="20"/>
      <c r="J49" s="20"/>
      <c r="K49" s="20"/>
      <c r="L49" s="19"/>
      <c r="M49" s="19"/>
      <c r="N49" s="19"/>
      <c r="O49" s="19"/>
      <c r="P49" s="20"/>
      <c r="Q49" s="20"/>
      <c r="R49" s="20"/>
      <c r="S49" s="20"/>
      <c r="T49" s="4"/>
      <c r="U49" s="4"/>
      <c r="V49" s="4"/>
      <c r="W49" s="4"/>
      <c r="X49" s="20"/>
      <c r="Y49" s="20"/>
    </row>
    <row r="50" spans="1:25" ht="24" customHeight="1" x14ac:dyDescent="0.25">
      <c r="A50" s="12" t="s">
        <v>15</v>
      </c>
      <c r="B50" s="4"/>
      <c r="C50" s="4"/>
      <c r="D50" s="20"/>
      <c r="E50" s="20"/>
      <c r="F50" s="20"/>
      <c r="G50" s="20"/>
      <c r="H50" s="4"/>
      <c r="I50" s="4"/>
      <c r="J50" s="19"/>
      <c r="K50" s="19"/>
      <c r="L50" s="20"/>
      <c r="M50" s="20"/>
      <c r="N50" s="20"/>
      <c r="O50" s="20"/>
      <c r="P50" s="19"/>
      <c r="Q50" s="19"/>
      <c r="R50" s="4"/>
      <c r="S50" s="4"/>
      <c r="T50" s="20"/>
      <c r="U50" s="20"/>
      <c r="V50" s="20"/>
      <c r="W50" s="20"/>
      <c r="X50" s="4"/>
      <c r="Y50" s="4"/>
    </row>
    <row r="51" spans="1:25" ht="24" customHeight="1" x14ac:dyDescent="0.25">
      <c r="A51" s="12" t="s">
        <v>16</v>
      </c>
      <c r="B51" s="4"/>
      <c r="C51" s="4"/>
      <c r="D51" s="20"/>
      <c r="E51" s="20"/>
      <c r="F51" s="20"/>
      <c r="G51" s="20"/>
      <c r="H51" s="4"/>
      <c r="I51" s="4"/>
      <c r="J51" s="19"/>
      <c r="K51" s="19"/>
      <c r="L51" s="20"/>
      <c r="M51" s="20"/>
      <c r="N51" s="20"/>
      <c r="O51" s="20"/>
      <c r="P51" s="19"/>
      <c r="Q51" s="19"/>
      <c r="R51" s="4"/>
      <c r="S51" s="4"/>
      <c r="T51" s="20"/>
      <c r="U51" s="20"/>
      <c r="V51" s="20"/>
      <c r="W51" s="20"/>
      <c r="X51" s="4"/>
      <c r="Y51" s="4"/>
    </row>
    <row r="52" spans="1:25" ht="24" customHeight="1" x14ac:dyDescent="0.25">
      <c r="A52" s="12" t="s">
        <v>17</v>
      </c>
      <c r="B52" s="4"/>
      <c r="C52" s="4"/>
      <c r="D52" s="20"/>
      <c r="E52" s="20"/>
      <c r="F52" s="20"/>
      <c r="G52" s="20"/>
      <c r="H52" s="4"/>
      <c r="I52" s="4"/>
      <c r="J52" s="19"/>
      <c r="K52" s="19"/>
      <c r="L52" s="20"/>
      <c r="M52" s="20"/>
      <c r="N52" s="20"/>
      <c r="O52" s="20"/>
      <c r="P52" s="19"/>
      <c r="Q52" s="19"/>
      <c r="R52" s="4"/>
      <c r="S52" s="4"/>
      <c r="T52" s="20"/>
      <c r="U52" s="20"/>
      <c r="V52" s="20"/>
      <c r="W52" s="20"/>
      <c r="X52" s="4"/>
      <c r="Y52" s="4"/>
    </row>
    <row r="53" spans="1:25" ht="24" customHeight="1" x14ac:dyDescent="0.25">
      <c r="A53" s="11" t="s">
        <v>18</v>
      </c>
      <c r="B53" s="20"/>
      <c r="C53" s="20"/>
      <c r="D53" s="4"/>
      <c r="E53" s="4"/>
      <c r="F53" s="4"/>
      <c r="G53" s="4"/>
      <c r="H53" s="20"/>
      <c r="I53" s="20"/>
      <c r="J53" s="20"/>
      <c r="K53" s="20"/>
      <c r="L53" s="19"/>
      <c r="M53" s="19"/>
      <c r="N53" s="19"/>
      <c r="O53" s="19"/>
      <c r="P53" s="20"/>
      <c r="Q53" s="20"/>
      <c r="R53" s="20"/>
      <c r="S53" s="20"/>
      <c r="T53" s="4"/>
      <c r="U53" s="4"/>
      <c r="V53" s="4"/>
      <c r="W53" s="4"/>
      <c r="X53" s="20"/>
      <c r="Y53" s="20"/>
    </row>
    <row r="54" spans="1:25" ht="24" customHeight="1" x14ac:dyDescent="0.25">
      <c r="A54" s="16" t="s">
        <v>19</v>
      </c>
      <c r="B54" s="20"/>
      <c r="C54" s="20"/>
      <c r="D54" s="4"/>
      <c r="E54" s="4"/>
      <c r="F54" s="4"/>
      <c r="G54" s="4"/>
      <c r="H54" s="20"/>
      <c r="I54" s="20"/>
      <c r="J54" s="20"/>
      <c r="K54" s="20"/>
      <c r="L54" s="19"/>
      <c r="M54" s="19"/>
      <c r="N54" s="19"/>
      <c r="O54" s="19"/>
      <c r="P54" s="20"/>
      <c r="Q54" s="20"/>
      <c r="R54" s="20"/>
      <c r="S54" s="20"/>
      <c r="T54" s="4"/>
      <c r="U54" s="4"/>
      <c r="V54" s="4"/>
      <c r="W54" s="4"/>
      <c r="X54" s="20"/>
      <c r="Y54" s="20"/>
    </row>
    <row r="55" spans="1:25" ht="24" customHeight="1" x14ac:dyDescent="0.25">
      <c r="A55" s="25" t="s">
        <v>0</v>
      </c>
      <c r="B55" s="25"/>
      <c r="C55" s="25"/>
      <c r="D55" s="25"/>
      <c r="E55" s="25"/>
      <c r="F55" s="25"/>
      <c r="G55" s="25"/>
      <c r="H55" s="25"/>
      <c r="I55" s="25"/>
      <c r="J55" s="25"/>
      <c r="K55" s="25"/>
      <c r="L55" s="25"/>
      <c r="M55" s="25"/>
      <c r="N55" s="25"/>
      <c r="O55" s="25"/>
      <c r="P55" s="25"/>
      <c r="Q55" s="25"/>
      <c r="R55" s="25"/>
      <c r="S55" s="25"/>
      <c r="T55" s="25"/>
      <c r="U55" s="25"/>
      <c r="V55" s="25"/>
      <c r="W55" s="25"/>
      <c r="X55" s="25"/>
      <c r="Y55" s="25"/>
    </row>
  </sheetData>
  <mergeCells count="142">
    <mergeCell ref="V6:W6"/>
    <mergeCell ref="X6:Y6"/>
    <mergeCell ref="A1:A2"/>
    <mergeCell ref="B1:AA3"/>
    <mergeCell ref="B4:C4"/>
    <mergeCell ref="D4:E4"/>
    <mergeCell ref="F4:G4"/>
    <mergeCell ref="H4:I4"/>
    <mergeCell ref="J4:K4"/>
    <mergeCell ref="L4:M4"/>
    <mergeCell ref="N4:O4"/>
    <mergeCell ref="P4:Q4"/>
    <mergeCell ref="R4:S4"/>
    <mergeCell ref="T4:U4"/>
    <mergeCell ref="V4:W4"/>
    <mergeCell ref="X4:Y4"/>
    <mergeCell ref="Z4:AA4"/>
    <mergeCell ref="Z6:AA6"/>
    <mergeCell ref="A15:AA15"/>
    <mergeCell ref="X5:Y5"/>
    <mergeCell ref="Z5:AA5"/>
    <mergeCell ref="B6:C6"/>
    <mergeCell ref="D6:E6"/>
    <mergeCell ref="F6:G6"/>
    <mergeCell ref="H6:I6"/>
    <mergeCell ref="J6:K6"/>
    <mergeCell ref="L6:M6"/>
    <mergeCell ref="N6:O6"/>
    <mergeCell ref="P6:Q6"/>
    <mergeCell ref="L5:M5"/>
    <mergeCell ref="N5:O5"/>
    <mergeCell ref="P5:Q5"/>
    <mergeCell ref="R5:S5"/>
    <mergeCell ref="T5:U5"/>
    <mergeCell ref="V5:W5"/>
    <mergeCell ref="B5:C5"/>
    <mergeCell ref="D5:E5"/>
    <mergeCell ref="F5:G5"/>
    <mergeCell ref="H5:I5"/>
    <mergeCell ref="J5:K5"/>
    <mergeCell ref="R6:S6"/>
    <mergeCell ref="T6:U6"/>
    <mergeCell ref="N16:O16"/>
    <mergeCell ref="P16:Q16"/>
    <mergeCell ref="R16:S16"/>
    <mergeCell ref="T16:U16"/>
    <mergeCell ref="V16:W16"/>
    <mergeCell ref="X16:Y16"/>
    <mergeCell ref="B16:C16"/>
    <mergeCell ref="D16:E16"/>
    <mergeCell ref="F16:G16"/>
    <mergeCell ref="H16:I16"/>
    <mergeCell ref="J16:K16"/>
    <mergeCell ref="L16:M16"/>
    <mergeCell ref="N17:O17"/>
    <mergeCell ref="P17:Q17"/>
    <mergeCell ref="R17:S17"/>
    <mergeCell ref="T17:U17"/>
    <mergeCell ref="V17:W17"/>
    <mergeCell ref="X17:Y17"/>
    <mergeCell ref="B17:C17"/>
    <mergeCell ref="D17:E17"/>
    <mergeCell ref="F17:G17"/>
    <mergeCell ref="H17:I17"/>
    <mergeCell ref="J17:K17"/>
    <mergeCell ref="L17:M17"/>
    <mergeCell ref="N18:O18"/>
    <mergeCell ref="P18:Q18"/>
    <mergeCell ref="R18:S18"/>
    <mergeCell ref="T18:U18"/>
    <mergeCell ref="V18:W18"/>
    <mergeCell ref="X18:Y18"/>
    <mergeCell ref="B18:C18"/>
    <mergeCell ref="D18:E18"/>
    <mergeCell ref="F18:G18"/>
    <mergeCell ref="H18:I18"/>
    <mergeCell ref="J18:K18"/>
    <mergeCell ref="L18:M18"/>
    <mergeCell ref="X34:Y34"/>
    <mergeCell ref="A27:Y27"/>
    <mergeCell ref="A29:A30"/>
    <mergeCell ref="B29:Y31"/>
    <mergeCell ref="B32:C32"/>
    <mergeCell ref="D32:E32"/>
    <mergeCell ref="F32:G32"/>
    <mergeCell ref="H32:I32"/>
    <mergeCell ref="J32:K32"/>
    <mergeCell ref="L32:M32"/>
    <mergeCell ref="N32:O32"/>
    <mergeCell ref="P32:Q32"/>
    <mergeCell ref="R32:S32"/>
    <mergeCell ref="T32:U32"/>
    <mergeCell ref="V32:W32"/>
    <mergeCell ref="X32:Y32"/>
    <mergeCell ref="N45:O45"/>
    <mergeCell ref="B33:C33"/>
    <mergeCell ref="D33:E33"/>
    <mergeCell ref="F33:G33"/>
    <mergeCell ref="H33:I33"/>
    <mergeCell ref="J33:K33"/>
    <mergeCell ref="X33:Y33"/>
    <mergeCell ref="B34:C34"/>
    <mergeCell ref="D34:E34"/>
    <mergeCell ref="F34:G34"/>
    <mergeCell ref="H34:I34"/>
    <mergeCell ref="J34:K34"/>
    <mergeCell ref="L34:M34"/>
    <mergeCell ref="N34:O34"/>
    <mergeCell ref="P34:Q34"/>
    <mergeCell ref="R34:S34"/>
    <mergeCell ref="L33:M33"/>
    <mergeCell ref="N33:O33"/>
    <mergeCell ref="P33:Q33"/>
    <mergeCell ref="R33:S33"/>
    <mergeCell ref="T33:U33"/>
    <mergeCell ref="V33:W33"/>
    <mergeCell ref="T34:U34"/>
    <mergeCell ref="V34:W34"/>
    <mergeCell ref="X46:Y46"/>
    <mergeCell ref="A55:Y55"/>
    <mergeCell ref="L46:M46"/>
    <mergeCell ref="N46:O46"/>
    <mergeCell ref="P46:Q46"/>
    <mergeCell ref="R46:S46"/>
    <mergeCell ref="T46:U46"/>
    <mergeCell ref="V46:W46"/>
    <mergeCell ref="P45:Q45"/>
    <mergeCell ref="R45:S45"/>
    <mergeCell ref="T45:U45"/>
    <mergeCell ref="V45:W45"/>
    <mergeCell ref="X45:Y45"/>
    <mergeCell ref="B46:C46"/>
    <mergeCell ref="D46:E46"/>
    <mergeCell ref="F46:G46"/>
    <mergeCell ref="H46:I46"/>
    <mergeCell ref="J46:K46"/>
    <mergeCell ref="B45:C45"/>
    <mergeCell ref="D45:E45"/>
    <mergeCell ref="F45:G45"/>
    <mergeCell ref="H45:I45"/>
    <mergeCell ref="J45:K45"/>
    <mergeCell ref="L45:M45"/>
  </mergeCells>
  <pageMargins left="0.25" right="0.25" top="0.75" bottom="0.75" header="0.3" footer="0.3"/>
  <pageSetup paperSize="9" scale="38" orientation="landscape" r:id="rId1"/>
  <rowBreaks count="1" manualBreakCount="1">
    <brk id="2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3"/>
  <sheetViews>
    <sheetView tabSelected="1" workbookViewId="0">
      <selection activeCell="B2" sqref="B2:B3"/>
    </sheetView>
  </sheetViews>
  <sheetFormatPr defaultRowHeight="15" x14ac:dyDescent="0.25"/>
  <cols>
    <col min="1" max="1" width="40.7109375" customWidth="1"/>
    <col min="2" max="2" width="65.140625" style="21" customWidth="1"/>
    <col min="3" max="3" width="94.5703125" customWidth="1"/>
  </cols>
  <sheetData>
    <row r="1" spans="1:3" ht="44.25" customHeight="1" x14ac:dyDescent="0.25">
      <c r="A1" s="65" t="s">
        <v>40</v>
      </c>
    </row>
    <row r="2" spans="1:3" x14ac:dyDescent="0.25">
      <c r="A2" t="s">
        <v>22</v>
      </c>
    </row>
    <row r="3" spans="1:3" x14ac:dyDescent="0.25">
      <c r="A3" t="s">
        <v>23</v>
      </c>
    </row>
    <row r="4" spans="1:3" ht="33" customHeight="1" x14ac:dyDescent="0.25">
      <c r="A4" s="62" t="s">
        <v>24</v>
      </c>
      <c r="B4" s="62"/>
    </row>
    <row r="6" spans="1:3" x14ac:dyDescent="0.25">
      <c r="A6" s="64" t="s">
        <v>30</v>
      </c>
      <c r="B6" s="63"/>
    </row>
    <row r="7" spans="1:3" ht="86.25" customHeight="1" x14ac:dyDescent="0.25">
      <c r="A7" s="66" t="s">
        <v>13</v>
      </c>
      <c r="B7" s="67" t="s">
        <v>25</v>
      </c>
    </row>
    <row r="8" spans="1:3" ht="124.5" customHeight="1" x14ac:dyDescent="0.25">
      <c r="A8" s="66" t="s">
        <v>27</v>
      </c>
      <c r="B8" s="67" t="s">
        <v>26</v>
      </c>
    </row>
    <row r="9" spans="1:3" ht="116.25" customHeight="1" x14ac:dyDescent="0.25">
      <c r="A9" s="68" t="s">
        <v>28</v>
      </c>
      <c r="B9" s="67" t="s">
        <v>29</v>
      </c>
      <c r="C9" s="22"/>
    </row>
    <row r="10" spans="1:3" ht="44.25" customHeight="1" x14ac:dyDescent="0.25">
      <c r="A10" s="68" t="s">
        <v>31</v>
      </c>
      <c r="B10" s="67" t="s">
        <v>37</v>
      </c>
      <c r="C10" s="22"/>
    </row>
    <row r="11" spans="1:3" ht="39" customHeight="1" x14ac:dyDescent="0.25">
      <c r="A11" s="68" t="s">
        <v>33</v>
      </c>
      <c r="B11" s="67" t="s">
        <v>38</v>
      </c>
      <c r="C11" s="22"/>
    </row>
    <row r="12" spans="1:3" ht="100.5" customHeight="1" x14ac:dyDescent="0.25">
      <c r="A12" s="66" t="s">
        <v>32</v>
      </c>
      <c r="B12" s="67" t="s">
        <v>36</v>
      </c>
      <c r="C12" s="22"/>
    </row>
    <row r="13" spans="1:3" ht="93" customHeight="1" x14ac:dyDescent="0.25">
      <c r="A13" s="66" t="s">
        <v>34</v>
      </c>
      <c r="B13" s="67" t="s">
        <v>35</v>
      </c>
      <c r="C13" s="22"/>
    </row>
  </sheetData>
  <mergeCells count="1">
    <mergeCell ref="A4:B4"/>
  </mergeCells>
  <pageMargins left="0.7" right="0.7" top="0.75" bottom="0.75" header="0.3" footer="0.3"/>
  <pageSetup paperSize="9" scale="82"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Transition Checklist</vt:lpstr>
      <vt:lpstr>Explanation</vt:lpstr>
    </vt:vector>
  </TitlesOfParts>
  <Company>Aarhus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Karina Lassen Holm</dc:creator>
  <cp:lastModifiedBy>Anders Fick Thomsen</cp:lastModifiedBy>
  <cp:lastPrinted>2020-09-25T07:13:04Z</cp:lastPrinted>
  <dcterms:created xsi:type="dcterms:W3CDTF">2020-02-14T07:18:19Z</dcterms:created>
  <dcterms:modified xsi:type="dcterms:W3CDTF">2020-09-25T07:15:08Z</dcterms:modified>
</cp:coreProperties>
</file>