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7"/>
  <workbookPr/>
  <mc:AlternateContent xmlns:mc="http://schemas.openxmlformats.org/markup-compatibility/2006">
    <mc:Choice Requires="x15">
      <x15ac:absPath xmlns:x15ac="http://schemas.microsoft.com/office/spreadsheetml/2010/11/ac" url="C:\Users\bascuasc\Dropbox\generado en cuarentena\JoVE_H2O2\Tables\"/>
    </mc:Choice>
  </mc:AlternateContent>
  <xr:revisionPtr revIDLastSave="0" documentId="13_ncr:1_{B49A8AEE-A03F-432B-9E99-ABD82AEECCF8}" xr6:coauthVersionLast="36" xr6:coauthVersionMax="36" xr10:uidLastSave="{00000000-0000-0000-0000-000000000000}"/>
  <bookViews>
    <workbookView xWindow="0" yWindow="0" windowWidth="28800" windowHeight="1170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C8" i="1"/>
  <c r="H7" i="1" l="1"/>
  <c r="G7" i="1"/>
  <c r="F7" i="1"/>
  <c r="E7" i="1"/>
  <c r="C7" i="1"/>
</calcChain>
</file>

<file path=xl/sharedStrings.xml><?xml version="1.0" encoding="utf-8"?>
<sst xmlns="http://schemas.openxmlformats.org/spreadsheetml/2006/main" count="17" uniqueCount="14">
  <si>
    <t>No</t>
  </si>
  <si>
    <t>age</t>
  </si>
  <si>
    <t>gender</t>
  </si>
  <si>
    <t>death to preservation (hours)</t>
  </si>
  <si>
    <t>death to isolation</t>
  </si>
  <si>
    <t>(days)</t>
  </si>
  <si>
    <t>Symbol in graph</t>
  </si>
  <si>
    <t>M</t>
  </si>
  <si>
    <t>F</t>
  </si>
  <si>
    <t>mean</t>
  </si>
  <si>
    <t>SD</t>
  </si>
  <si>
    <t>cultivation</t>
  </si>
  <si>
    <t>before transfection (days)</t>
  </si>
  <si>
    <t>after transfection (days)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</si>
</sst>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wrapText="1" readingOrder="1"/>
    </xf>
    <xf numFmtId="0" fontId="2" fillId="0" borderId="2" xfId="0" applyFont="1" applyBorder="1" applyAlignment="1">
      <alignment horizont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 readingOrder="1"/>
    </xf>
    <xf numFmtId="0" fontId="1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 readingOrder="1"/>
    </xf>
    <xf numFmtId="0" fontId="1" fillId="0" borderId="7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 readingOrder="1"/>
    </xf>
    <xf numFmtId="0" fontId="1" fillId="0" borderId="8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 readingOrder="1"/>
    </xf>
    <xf numFmtId="0" fontId="1" fillId="0" borderId="0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wrapText="1" readingOrder="1"/>
    </xf>
    <xf numFmtId="164" fontId="1" fillId="0" borderId="0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center" wrapText="1" readingOrder="1"/>
    </xf>
    <xf numFmtId="164" fontId="3" fillId="0" borderId="2" xfId="0" applyNumberFormat="1" applyFont="1" applyBorder="1" applyAlignment="1">
      <alignment horizontal="center" wrapText="1" readingOrder="1"/>
    </xf>
    <xf numFmtId="0" fontId="1" fillId="0" borderId="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198122</xdr:colOff>
      <xdr:row>2</xdr:row>
      <xdr:rowOff>34204</xdr:rowOff>
    </xdr:from>
    <xdr:to>
      <xdr:col>8</xdr:col>
      <xdr:colOff>317762</xdr:colOff>
      <xdr:row>5</xdr:row>
      <xdr:rowOff>152401</xdr:rowOff>
    </xdr:to>
    <xdr:grpSp>
      <xdr:nvGrpSpPr>
        <xdr:cNvPr id="7" name="Group 1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4465322" y="891454"/>
          <a:ext cx="119640" cy="689697"/>
          <a:chOff x="20439466" y="23874202"/>
          <a:chExt cx="390187" cy="2335138"/>
        </a:xfrm>
      </xdr:grpSpPr>
      <xdr:sp macro="" textlink="">
        <xdr:nvSpPr>
          <xdr:cNvPr id="9" name="Ellips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20460684" y="23874202"/>
            <a:ext cx="368969" cy="368968"/>
          </a:xfrm>
          <a:prstGeom prst="ellipse">
            <a:avLst/>
          </a:prstGeom>
          <a:solidFill>
            <a:schemeClr val="bg1"/>
          </a:solidFill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10" name="Triangle isocèl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 flipV="1">
            <a:off x="20449497" y="24535368"/>
            <a:ext cx="368970" cy="368969"/>
          </a:xfrm>
          <a:prstGeom prst="triangl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11" name="Triangle isocèle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 flipV="1">
            <a:off x="20445663" y="25167990"/>
            <a:ext cx="368967" cy="368969"/>
          </a:xfrm>
          <a:prstGeom prst="triangle">
            <a:avLst/>
          </a:prstGeom>
          <a:solidFill>
            <a:schemeClr val="bg1"/>
          </a:solidFill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13" name="Triangle isocèle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20439466" y="25840373"/>
            <a:ext cx="368968" cy="368967"/>
          </a:xfrm>
          <a:prstGeom prst="triangle">
            <a:avLst/>
          </a:prstGeom>
          <a:solidFill>
            <a:schemeClr val="bg1"/>
          </a:solidFill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zoomScaleNormal="100" workbookViewId="0">
      <selection sqref="A1:I8"/>
    </sheetView>
  </sheetViews>
  <sheetFormatPr defaultColWidth="11.42578125" defaultRowHeight="15" x14ac:dyDescent="0.25"/>
  <cols>
    <col min="1" max="1" width="6" customWidth="1"/>
    <col min="2" max="2" width="6.42578125" customWidth="1"/>
    <col min="3" max="4" width="7.42578125" customWidth="1"/>
    <col min="5" max="5" width="9.5703125" customWidth="1"/>
    <col min="6" max="6" width="8.42578125" customWidth="1"/>
    <col min="7" max="7" width="9.28515625" customWidth="1"/>
    <col min="8" max="8" width="9.42578125" customWidth="1"/>
    <col min="9" max="9" width="7.42578125" customWidth="1"/>
  </cols>
  <sheetData>
    <row r="1" spans="1:9" ht="26.25" customHeight="1" x14ac:dyDescent="0.25">
      <c r="A1" s="8"/>
      <c r="B1" s="6" t="s">
        <v>0</v>
      </c>
      <c r="C1" s="6" t="s">
        <v>1</v>
      </c>
      <c r="D1" s="6" t="s">
        <v>2</v>
      </c>
      <c r="E1" s="6" t="s">
        <v>3</v>
      </c>
      <c r="F1" s="3" t="s">
        <v>4</v>
      </c>
      <c r="G1" s="1" t="s">
        <v>11</v>
      </c>
      <c r="H1" s="1" t="s">
        <v>11</v>
      </c>
      <c r="I1" s="9" t="s">
        <v>6</v>
      </c>
    </row>
    <row r="2" spans="1:9" ht="41.25" customHeight="1" x14ac:dyDescent="0.25">
      <c r="A2" s="10"/>
      <c r="B2" s="7"/>
      <c r="C2" s="7"/>
      <c r="D2" s="7"/>
      <c r="E2" s="7"/>
      <c r="F2" s="4" t="s">
        <v>5</v>
      </c>
      <c r="G2" s="2" t="s">
        <v>12</v>
      </c>
      <c r="H2" s="2" t="s">
        <v>13</v>
      </c>
      <c r="I2" s="11"/>
    </row>
    <row r="3" spans="1:9" x14ac:dyDescent="0.25">
      <c r="A3" s="12"/>
      <c r="B3" s="13">
        <v>2</v>
      </c>
      <c r="C3" s="13">
        <v>80</v>
      </c>
      <c r="D3" s="13" t="s">
        <v>7</v>
      </c>
      <c r="E3" s="13">
        <v>20.7</v>
      </c>
      <c r="F3" s="13">
        <v>8</v>
      </c>
      <c r="G3" s="13">
        <v>140</v>
      </c>
      <c r="H3" s="13">
        <v>36</v>
      </c>
      <c r="I3" s="14"/>
    </row>
    <row r="4" spans="1:9" x14ac:dyDescent="0.25">
      <c r="A4" s="12"/>
      <c r="B4" s="13">
        <v>3</v>
      </c>
      <c r="C4" s="13">
        <v>86</v>
      </c>
      <c r="D4" s="13" t="s">
        <v>8</v>
      </c>
      <c r="E4" s="13">
        <v>12.8</v>
      </c>
      <c r="F4" s="13">
        <v>8</v>
      </c>
      <c r="G4" s="13">
        <v>85</v>
      </c>
      <c r="H4" s="13">
        <v>45</v>
      </c>
      <c r="I4" s="14"/>
    </row>
    <row r="5" spans="1:9" x14ac:dyDescent="0.25">
      <c r="A5" s="12"/>
      <c r="B5" s="13">
        <v>4</v>
      </c>
      <c r="C5" s="13">
        <v>86</v>
      </c>
      <c r="D5" s="13" t="s">
        <v>8</v>
      </c>
      <c r="E5" s="13">
        <v>8.5</v>
      </c>
      <c r="F5" s="13">
        <v>5</v>
      </c>
      <c r="G5" s="13">
        <v>26</v>
      </c>
      <c r="H5" s="13">
        <v>133</v>
      </c>
      <c r="I5" s="14"/>
    </row>
    <row r="6" spans="1:9" x14ac:dyDescent="0.25">
      <c r="A6" s="12"/>
      <c r="B6" s="13">
        <v>8</v>
      </c>
      <c r="C6" s="13">
        <v>83</v>
      </c>
      <c r="D6" s="13" t="s">
        <v>8</v>
      </c>
      <c r="E6" s="13">
        <v>8.9</v>
      </c>
      <c r="F6" s="13">
        <v>6</v>
      </c>
      <c r="G6" s="13">
        <v>18</v>
      </c>
      <c r="H6" s="13">
        <v>27</v>
      </c>
      <c r="I6" s="14"/>
    </row>
    <row r="7" spans="1:9" x14ac:dyDescent="0.25">
      <c r="A7" s="15" t="s">
        <v>9</v>
      </c>
      <c r="B7" s="16"/>
      <c r="C7" s="17">
        <f>AVERAGE(C3:C6)</f>
        <v>83.75</v>
      </c>
      <c r="D7" s="18"/>
      <c r="E7" s="17">
        <f>AVERAGE(E3:E6)</f>
        <v>12.725</v>
      </c>
      <c r="F7" s="17">
        <f>AVERAGE(F3:F6)</f>
        <v>6.75</v>
      </c>
      <c r="G7" s="17">
        <f>AVERAGE(G3:G6)</f>
        <v>67.25</v>
      </c>
      <c r="H7" s="17">
        <f>AVERAGE(H3:H6)</f>
        <v>60.25</v>
      </c>
      <c r="I7" s="14"/>
    </row>
    <row r="8" spans="1:9" x14ac:dyDescent="0.25">
      <c r="A8" s="19" t="s">
        <v>10</v>
      </c>
      <c r="B8" s="5"/>
      <c r="C8" s="20">
        <f>STDEV(C3:C6)</f>
        <v>2.8722813232690143</v>
      </c>
      <c r="D8" s="20"/>
      <c r="E8" s="20">
        <f t="shared" ref="E8:H8" si="0">STDEV(E3:E6)</f>
        <v>5.6594316557996054</v>
      </c>
      <c r="F8" s="20">
        <f t="shared" si="0"/>
        <v>1.5</v>
      </c>
      <c r="G8" s="20">
        <f t="shared" si="0"/>
        <v>56.964170025259442</v>
      </c>
      <c r="H8" s="20">
        <f t="shared" si="0"/>
        <v>49.053542175871456</v>
      </c>
      <c r="I8" s="21"/>
    </row>
  </sheetData>
  <mergeCells count="6">
    <mergeCell ref="I1:I2"/>
    <mergeCell ref="A1:A2"/>
    <mergeCell ref="B1:B2"/>
    <mergeCell ref="C1:C2"/>
    <mergeCell ref="D1:D2"/>
    <mergeCell ref="E1:E2"/>
  </mergeCells>
  <pageMargins left="0.7" right="0.7" top="0.75" bottom="0.75" header="0.3" footer="0.3"/>
  <pageSetup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Thaïs Bascuas Castillo</dc:creator>
  <cp:lastModifiedBy>Administrator</cp:lastModifiedBy>
  <dcterms:created xsi:type="dcterms:W3CDTF">2020-08-11T09:43:54Z</dcterms:created>
  <dcterms:modified xsi:type="dcterms:W3CDTF">2020-10-19T07:15:58Z</dcterms:modified>
</cp:coreProperties>
</file>