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rojects\JoVE2020\Pre-recording\Proofs\"/>
    </mc:Choice>
  </mc:AlternateContent>
  <bookViews>
    <workbookView xWindow="0" yWindow="0" windowWidth="24345" windowHeight="1189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<sst xmlns="http://schemas.openxmlformats.org/spreadsheetml/2006/main" count="108" uniqueCount="82">
  <si>
    <t>Company</t>
  </si>
  <si>
    <t>Catalog Number</t>
  </si>
  <si>
    <t>AAAAAH384Q8=</t>
  </si>
  <si>
    <t>Name of Material/ Equipment</t>
  </si>
  <si>
    <t xml:space="preserve">B27 Supplement </t>
  </si>
  <si>
    <t xml:space="preserve">NaCl </t>
  </si>
  <si>
    <t>HEPES</t>
  </si>
  <si>
    <t>KCl</t>
  </si>
  <si>
    <t>CaCl2</t>
  </si>
  <si>
    <t xml:space="preserve">Nifedipine </t>
  </si>
  <si>
    <t>Sigma-Aldrich</t>
  </si>
  <si>
    <t xml:space="preserve">Invitrogen </t>
  </si>
  <si>
    <t xml:space="preserve">RPMI 1640 Medium </t>
  </si>
  <si>
    <t xml:space="preserve">Gibco </t>
  </si>
  <si>
    <t>ITW Reagents</t>
  </si>
  <si>
    <t>A1422</t>
  </si>
  <si>
    <t xml:space="preserve">Carl Roth </t>
  </si>
  <si>
    <t>HN04.2</t>
  </si>
  <si>
    <t>HN77.4</t>
  </si>
  <si>
    <t>F10488</t>
  </si>
  <si>
    <t>Reagents</t>
  </si>
  <si>
    <t>Equipment</t>
  </si>
  <si>
    <t xml:space="preserve">Myopacer Cell Stimulator </t>
  </si>
  <si>
    <t>MonoLED</t>
  </si>
  <si>
    <t xml:space="preserve">Optomask Shutter </t>
  </si>
  <si>
    <t xml:space="preserve">Filter Cubes </t>
  </si>
  <si>
    <t xml:space="preserve">RC-26G Open Bath Chamber </t>
  </si>
  <si>
    <t xml:space="preserve">TC-20 Dual Channel Temperature Controller </t>
  </si>
  <si>
    <t>Digidata 1550B</t>
  </si>
  <si>
    <t xml:space="preserve">Warner Instruments </t>
  </si>
  <si>
    <t xml:space="preserve">Olympus </t>
  </si>
  <si>
    <t>IonOptix</t>
  </si>
  <si>
    <t>Molecular Devices</t>
  </si>
  <si>
    <t xml:space="preserve">Cairn Research </t>
  </si>
  <si>
    <t>Imaging Source</t>
  </si>
  <si>
    <t>Software</t>
  </si>
  <si>
    <t xml:space="preserve">Matrigel </t>
  </si>
  <si>
    <t xml:space="preserve">Versene EDTA </t>
  </si>
  <si>
    <t xml:space="preserve">0.25 Trypsin EDTA </t>
  </si>
  <si>
    <t xml:space="preserve">Fetal Bovine Serum </t>
  </si>
  <si>
    <t>Penicillin/Streptomycin</t>
  </si>
  <si>
    <t>114956-81-9</t>
  </si>
  <si>
    <t>21829-25-4</t>
  </si>
  <si>
    <t>04-0012-10</t>
  </si>
  <si>
    <t>Stemolecule</t>
  </si>
  <si>
    <t>BD</t>
  </si>
  <si>
    <t>10270-106</t>
  </si>
  <si>
    <t xml:space="preserve">IX73 Inverted Microscope </t>
  </si>
  <si>
    <t>Graphpad</t>
  </si>
  <si>
    <t xml:space="preserve">IC Capture 2.4 </t>
  </si>
  <si>
    <t xml:space="preserve">Molecular Devices </t>
  </si>
  <si>
    <t>npi Electronic</t>
  </si>
  <si>
    <t>Lamanin</t>
  </si>
  <si>
    <t>Clampex 11.1</t>
  </si>
  <si>
    <t>Clampfit 11.1</t>
  </si>
  <si>
    <t>Prism 8</t>
  </si>
  <si>
    <t>Thermo Scientific</t>
  </si>
  <si>
    <t xml:space="preserve">Imaging Source </t>
  </si>
  <si>
    <t>CB00100RA020MNT0</t>
  </si>
  <si>
    <r>
      <t>D(+)-Glucose anhydrous </t>
    </r>
    <r>
      <rPr>
        <i/>
        <sz val="12"/>
        <color theme="1"/>
        <rFont val="Calibri"/>
        <family val="2"/>
        <scheme val="minor"/>
      </rPr>
      <t>BioChemica</t>
    </r>
  </si>
  <si>
    <t xml:space="preserve">ET470/40x Excitation Filter </t>
  </si>
  <si>
    <t xml:space="preserve">T565lpxr Dichroic Beamsplitter </t>
  </si>
  <si>
    <t>ET535/50m</t>
  </si>
  <si>
    <t>T660lpxr Dichroic Beamsplitter</t>
  </si>
  <si>
    <t xml:space="preserve">495LP Dichroic Beamsplitter </t>
  </si>
  <si>
    <t xml:space="preserve">FluoVolt Membrane Potential Kit </t>
  </si>
  <si>
    <r>
      <t xml:space="preserve">ROCK Inhibitor </t>
    </r>
    <r>
      <rPr>
        <sz val="12"/>
        <color rgb="FF000000"/>
        <rFont val="Calibri"/>
        <family val="2"/>
        <scheme val="minor"/>
      </rPr>
      <t>Y27632</t>
    </r>
  </si>
  <si>
    <t xml:space="preserve">Axopatch 200B Amplifier </t>
  </si>
  <si>
    <t>Circle Coverslips, Thickness 0</t>
  </si>
  <si>
    <t xml:space="preserve">Dual OptoLED Power Supply </t>
  </si>
  <si>
    <t xml:space="preserve">Multiport Adaptors </t>
  </si>
  <si>
    <t xml:space="preserve">SA-OLY/2AL Stage Adaptor </t>
  </si>
  <si>
    <t xml:space="preserve">USB 3.0 Colour Camera </t>
  </si>
  <si>
    <t xml:space="preserve">PH-1 Temperature Controlled Platform  </t>
  </si>
  <si>
    <t>PMT Amplifier Insert</t>
  </si>
  <si>
    <t>PMT Supply Insert</t>
  </si>
  <si>
    <t>UPLFLN 40X Objective</t>
  </si>
  <si>
    <t>Etched Neubauer Hemacytometer</t>
  </si>
  <si>
    <t>Hausser Scientific</t>
  </si>
  <si>
    <t>Chroma Technology</t>
  </si>
  <si>
    <t xml:space="preserve">Photomultiplier Detector </t>
  </si>
  <si>
    <t>Optoscan System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</si>
</sst>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4D4D4D"/>
      <name val="Arial"/>
      <family val="2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Fill="1"/>
    <xf numFmtId="0" fontId="8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Fill="1"/>
    <xf numFmtId="0" fontId="5" fillId="0" borderId="0" xfId="0" applyFont="1"/>
    <xf numFmtId="0" fontId="10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11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3"/>
  <sheetViews>
    <sheetView tabSelected="1" topLeftCell="A10" zoomScaleNormal="100" workbookViewId="0">
      <selection activeCell="D39" sqref="D39"/>
    </sheetView>
  </sheetViews>
  <sheetFormatPr defaultColWidth="11.42578125" defaultRowHeight="15.75" x14ac:dyDescent="0.25"/>
  <cols>
    <col min="1" max="1" width="38.42578125" style="2" customWidth="1"/>
    <col min="2" max="2" width="23.85546875" style="2" customWidth="1"/>
    <col min="3" max="3" width="28.28515625" style="2" customWidth="1"/>
    <col min="4" max="4" width="70.42578125" style="5" bestFit="1" customWidth="1"/>
    <col min="5" max="256" width="8.85546875" customWidth="1"/>
  </cols>
  <sheetData>
    <row r="1" spans="1:4" x14ac:dyDescent="0.25">
      <c r="A1" s="3" t="s">
        <v>3</v>
      </c>
      <c r="B1" s="3" t="s">
        <v>0</v>
      </c>
      <c r="C1" s="3" t="s">
        <v>1</v>
      </c>
    </row>
    <row r="3" spans="1:4" s="1" customFormat="1" x14ac:dyDescent="0.25">
      <c r="A3" s="18" t="s">
        <v>20</v>
      </c>
      <c r="B3" s="3"/>
      <c r="C3" s="3"/>
      <c r="D3" s="4"/>
    </row>
    <row r="4" spans="1:4" ht="18" customHeight="1" x14ac:dyDescent="0.25">
      <c r="A4" s="11" t="s">
        <v>38</v>
      </c>
      <c r="B4" s="11" t="s">
        <v>13</v>
      </c>
      <c r="C4" s="12">
        <v>25200056</v>
      </c>
      <c r="D4" s="6"/>
    </row>
    <row r="5" spans="1:4" ht="18" customHeight="1" x14ac:dyDescent="0.25">
      <c r="A5" s="11" t="s">
        <v>4</v>
      </c>
      <c r="B5" s="11" t="s">
        <v>13</v>
      </c>
      <c r="C5" s="13">
        <v>17504044</v>
      </c>
      <c r="D5" s="6"/>
    </row>
    <row r="6" spans="1:4" ht="18" customHeight="1" x14ac:dyDescent="0.25">
      <c r="A6" s="11" t="s">
        <v>8</v>
      </c>
      <c r="B6" s="11" t="s">
        <v>16</v>
      </c>
      <c r="C6" s="11" t="s">
        <v>17</v>
      </c>
      <c r="D6" s="6"/>
    </row>
    <row r="7" spans="1:4" ht="18" customHeight="1" x14ac:dyDescent="0.25">
      <c r="A7" s="13" t="s">
        <v>59</v>
      </c>
      <c r="B7" s="11" t="s">
        <v>14</v>
      </c>
      <c r="C7" s="11" t="s">
        <v>15</v>
      </c>
      <c r="D7" s="6"/>
    </row>
    <row r="8" spans="1:4" ht="18" customHeight="1" x14ac:dyDescent="0.25">
      <c r="A8" s="11" t="s">
        <v>39</v>
      </c>
      <c r="B8" s="11" t="s">
        <v>13</v>
      </c>
      <c r="C8" s="12" t="s">
        <v>46</v>
      </c>
      <c r="D8" s="6"/>
    </row>
    <row r="9" spans="1:4" ht="18" customHeight="1" x14ac:dyDescent="0.25">
      <c r="A9" s="21" t="s">
        <v>65</v>
      </c>
      <c r="B9" s="11" t="s">
        <v>11</v>
      </c>
      <c r="C9" s="13" t="s">
        <v>19</v>
      </c>
      <c r="D9" s="6"/>
    </row>
    <row r="10" spans="1:4" ht="18" customHeight="1" x14ac:dyDescent="0.25">
      <c r="A10" s="11" t="s">
        <v>6</v>
      </c>
      <c r="B10" s="11" t="s">
        <v>16</v>
      </c>
      <c r="C10" s="11" t="s">
        <v>18</v>
      </c>
      <c r="D10" s="6"/>
    </row>
    <row r="11" spans="1:4" ht="18.75" x14ac:dyDescent="0.25">
      <c r="A11" s="11" t="s">
        <v>7</v>
      </c>
      <c r="B11" s="11" t="s">
        <v>10</v>
      </c>
      <c r="C11" s="11">
        <v>6781.1</v>
      </c>
      <c r="D11" s="6"/>
    </row>
    <row r="12" spans="1:4" ht="18.75" x14ac:dyDescent="0.25">
      <c r="A12" s="11" t="s">
        <v>52</v>
      </c>
      <c r="B12" s="11" t="s">
        <v>10</v>
      </c>
      <c r="C12" s="14" t="s">
        <v>41</v>
      </c>
      <c r="D12" s="6"/>
    </row>
    <row r="13" spans="1:4" ht="18.75" x14ac:dyDescent="0.25">
      <c r="A13" s="11" t="s">
        <v>36</v>
      </c>
      <c r="B13" s="11" t="s">
        <v>45</v>
      </c>
      <c r="C13" s="12">
        <v>354230</v>
      </c>
      <c r="D13" s="6"/>
    </row>
    <row r="14" spans="1:4" ht="18.75" x14ac:dyDescent="0.25">
      <c r="A14" s="11" t="s">
        <v>5</v>
      </c>
      <c r="B14" s="11" t="s">
        <v>10</v>
      </c>
      <c r="C14" s="11">
        <v>9265.2000000000007</v>
      </c>
      <c r="D14" s="6"/>
    </row>
    <row r="15" spans="1:4" ht="18.75" x14ac:dyDescent="0.25">
      <c r="A15" s="11" t="s">
        <v>9</v>
      </c>
      <c r="B15" s="11" t="s">
        <v>10</v>
      </c>
      <c r="C15" s="14" t="s">
        <v>42</v>
      </c>
      <c r="D15" s="6"/>
    </row>
    <row r="16" spans="1:4" ht="17.25" customHeight="1" x14ac:dyDescent="0.25">
      <c r="A16" s="15" t="s">
        <v>40</v>
      </c>
      <c r="B16" s="11" t="s">
        <v>11</v>
      </c>
      <c r="C16" s="16">
        <v>15140</v>
      </c>
      <c r="D16" s="6"/>
    </row>
    <row r="17" spans="1:4" ht="17.25" customHeight="1" x14ac:dyDescent="0.25">
      <c r="A17" s="22" t="s">
        <v>66</v>
      </c>
      <c r="B17" s="11" t="s">
        <v>44</v>
      </c>
      <c r="C17" s="16" t="s">
        <v>43</v>
      </c>
      <c r="D17" s="6"/>
    </row>
    <row r="18" spans="1:4" x14ac:dyDescent="0.25">
      <c r="A18" s="11" t="s">
        <v>12</v>
      </c>
      <c r="B18" s="11" t="s">
        <v>13</v>
      </c>
      <c r="C18" s="13">
        <v>61870010</v>
      </c>
    </row>
    <row r="19" spans="1:4" x14ac:dyDescent="0.25">
      <c r="A19" s="11" t="s">
        <v>37</v>
      </c>
      <c r="B19" s="17" t="s">
        <v>13</v>
      </c>
      <c r="C19" s="13">
        <v>15040033</v>
      </c>
      <c r="D19" s="8"/>
    </row>
    <row r="20" spans="1:4" ht="18.75" x14ac:dyDescent="0.25">
      <c r="A20" s="7"/>
      <c r="B20" s="7"/>
      <c r="C20" s="7"/>
      <c r="D20" s="9"/>
    </row>
    <row r="21" spans="1:4" x14ac:dyDescent="0.25">
      <c r="A21" s="19" t="s">
        <v>21</v>
      </c>
    </row>
    <row r="22" spans="1:4" ht="18.75" x14ac:dyDescent="0.3">
      <c r="A22" s="20" t="s">
        <v>64</v>
      </c>
      <c r="B22" s="20" t="s">
        <v>79</v>
      </c>
      <c r="C22" s="10"/>
    </row>
    <row r="23" spans="1:4" x14ac:dyDescent="0.25">
      <c r="A23" s="20" t="s">
        <v>67</v>
      </c>
      <c r="B23" s="2" t="s">
        <v>32</v>
      </c>
    </row>
    <row r="24" spans="1:4" x14ac:dyDescent="0.25">
      <c r="A24" s="20" t="s">
        <v>68</v>
      </c>
      <c r="B24" s="15" t="s">
        <v>56</v>
      </c>
      <c r="C24" s="15" t="s">
        <v>58</v>
      </c>
    </row>
    <row r="25" spans="1:4" x14ac:dyDescent="0.25">
      <c r="A25" s="2" t="s">
        <v>28</v>
      </c>
      <c r="B25" s="2" t="s">
        <v>32</v>
      </c>
    </row>
    <row r="26" spans="1:4" x14ac:dyDescent="0.25">
      <c r="A26" s="20" t="s">
        <v>69</v>
      </c>
      <c r="B26" s="2" t="s">
        <v>33</v>
      </c>
      <c r="D26" s="23"/>
    </row>
    <row r="27" spans="1:4" ht="18.95" customHeight="1" x14ac:dyDescent="0.3">
      <c r="A27" s="20" t="s">
        <v>60</v>
      </c>
      <c r="B27" s="26" t="s">
        <v>79</v>
      </c>
      <c r="C27" s="10"/>
      <c r="D27" s="27"/>
    </row>
    <row r="28" spans="1:4" ht="18.75" x14ac:dyDescent="0.3">
      <c r="A28" s="20" t="s">
        <v>62</v>
      </c>
      <c r="B28" s="20" t="s">
        <v>79</v>
      </c>
      <c r="C28" s="10"/>
    </row>
    <row r="29" spans="1:4" ht="18.75" x14ac:dyDescent="0.3">
      <c r="A29" s="26" t="s">
        <v>77</v>
      </c>
      <c r="B29" s="26" t="s">
        <v>78</v>
      </c>
      <c r="C29" s="10"/>
    </row>
    <row r="30" spans="1:4" x14ac:dyDescent="0.25">
      <c r="A30" s="2" t="s">
        <v>25</v>
      </c>
      <c r="B30" s="2" t="s">
        <v>33</v>
      </c>
    </row>
    <row r="31" spans="1:4" x14ac:dyDescent="0.25">
      <c r="A31" s="2" t="s">
        <v>47</v>
      </c>
      <c r="B31" s="2" t="s">
        <v>30</v>
      </c>
    </row>
    <row r="32" spans="1:4" x14ac:dyDescent="0.25">
      <c r="A32" s="2" t="s">
        <v>23</v>
      </c>
      <c r="B32" s="2" t="s">
        <v>33</v>
      </c>
    </row>
    <row r="33" spans="1:3" x14ac:dyDescent="0.25">
      <c r="A33" s="20" t="s">
        <v>70</v>
      </c>
      <c r="B33" s="2" t="s">
        <v>33</v>
      </c>
    </row>
    <row r="34" spans="1:3" x14ac:dyDescent="0.25">
      <c r="A34" s="2" t="s">
        <v>22</v>
      </c>
      <c r="B34" s="2" t="s">
        <v>31</v>
      </c>
    </row>
    <row r="35" spans="1:3" x14ac:dyDescent="0.25">
      <c r="A35" s="2" t="s">
        <v>24</v>
      </c>
      <c r="B35" s="2" t="s">
        <v>33</v>
      </c>
    </row>
    <row r="36" spans="1:3" x14ac:dyDescent="0.25">
      <c r="A36" s="26" t="s">
        <v>81</v>
      </c>
      <c r="B36" s="2" t="s">
        <v>33</v>
      </c>
    </row>
    <row r="37" spans="1:3" x14ac:dyDescent="0.25">
      <c r="A37" s="23" t="s">
        <v>73</v>
      </c>
      <c r="B37" s="2" t="s">
        <v>29</v>
      </c>
    </row>
    <row r="38" spans="1:3" x14ac:dyDescent="0.25">
      <c r="A38" s="27" t="s">
        <v>80</v>
      </c>
      <c r="B38" s="2" t="s">
        <v>33</v>
      </c>
    </row>
    <row r="39" spans="1:3" x14ac:dyDescent="0.25">
      <c r="A39" s="20" t="s">
        <v>74</v>
      </c>
      <c r="B39" s="2" t="s">
        <v>33</v>
      </c>
    </row>
    <row r="40" spans="1:3" x14ac:dyDescent="0.25">
      <c r="A40" s="20" t="s">
        <v>75</v>
      </c>
      <c r="B40" s="2" t="s">
        <v>33</v>
      </c>
    </row>
    <row r="41" spans="1:3" x14ac:dyDescent="0.25">
      <c r="A41" s="2" t="s">
        <v>26</v>
      </c>
      <c r="B41" s="2" t="s">
        <v>29</v>
      </c>
    </row>
    <row r="42" spans="1:3" x14ac:dyDescent="0.25">
      <c r="A42" s="20" t="s">
        <v>71</v>
      </c>
      <c r="B42" s="2" t="s">
        <v>30</v>
      </c>
    </row>
    <row r="43" spans="1:3" ht="18.75" x14ac:dyDescent="0.3">
      <c r="A43" s="20" t="s">
        <v>61</v>
      </c>
      <c r="B43" s="20" t="s">
        <v>79</v>
      </c>
      <c r="C43" s="10"/>
    </row>
    <row r="44" spans="1:3" ht="18.75" x14ac:dyDescent="0.3">
      <c r="A44" s="20" t="s">
        <v>63</v>
      </c>
      <c r="B44" s="20" t="s">
        <v>79</v>
      </c>
      <c r="C44" s="10"/>
    </row>
    <row r="45" spans="1:3" ht="31.5" x14ac:dyDescent="0.25">
      <c r="A45" s="2" t="s">
        <v>27</v>
      </c>
      <c r="B45" s="2" t="s">
        <v>51</v>
      </c>
    </row>
    <row r="46" spans="1:3" x14ac:dyDescent="0.25">
      <c r="A46" s="24" t="s">
        <v>76</v>
      </c>
      <c r="B46" s="25" t="s">
        <v>30</v>
      </c>
    </row>
    <row r="47" spans="1:3" x14ac:dyDescent="0.25">
      <c r="A47" s="20" t="s">
        <v>72</v>
      </c>
      <c r="B47" s="2" t="s">
        <v>34</v>
      </c>
    </row>
    <row r="48" spans="1:3" ht="18.75" x14ac:dyDescent="0.3">
      <c r="A48" s="19"/>
      <c r="B48" s="10"/>
      <c r="C48" s="10"/>
    </row>
    <row r="49" spans="1:3" ht="18.75" x14ac:dyDescent="0.3">
      <c r="A49" s="19" t="s">
        <v>35</v>
      </c>
      <c r="B49" s="10"/>
      <c r="C49" s="10"/>
    </row>
    <row r="50" spans="1:3" ht="18.75" x14ac:dyDescent="0.3">
      <c r="A50" s="2" t="s">
        <v>53</v>
      </c>
      <c r="B50" s="2" t="s">
        <v>50</v>
      </c>
      <c r="C50" s="10"/>
    </row>
    <row r="51" spans="1:3" ht="18.75" x14ac:dyDescent="0.3">
      <c r="A51" s="2" t="s">
        <v>54</v>
      </c>
      <c r="B51" s="2" t="s">
        <v>50</v>
      </c>
      <c r="C51" s="10"/>
    </row>
    <row r="52" spans="1:3" ht="18.75" x14ac:dyDescent="0.3">
      <c r="A52" s="2" t="s">
        <v>49</v>
      </c>
      <c r="B52" s="2" t="s">
        <v>57</v>
      </c>
      <c r="C52" s="10"/>
    </row>
    <row r="53" spans="1:3" ht="18.75" x14ac:dyDescent="0.3">
      <c r="A53" s="2" t="s">
        <v>55</v>
      </c>
      <c r="B53" s="2" t="s">
        <v>48</v>
      </c>
      <c r="C53" s="10"/>
    </row>
  </sheetData>
  <sortState ref="D26:D27">
    <sortCondition ref="D26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11.42578125" defaultRowHeight="15" x14ac:dyDescent="0.25"/>
  <cols>
    <col min="1" max="256" width="8.855468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11.42578125" defaultRowHeight="15" x14ac:dyDescent="0.25"/>
  <cols>
    <col min="1" max="256" width="8.855468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11.42578125" defaultRowHeight="15" x14ac:dyDescent="0.25"/>
  <cols>
    <col min="1" max="256" width="8.85546875" customWidth="1"/>
  </cols>
  <sheetData>
    <row r="1" spans="1:16" x14ac:dyDescent="0.25">
      <c r="A1" t="e">
        <f>IF(Sheet1!3:3,"AAAAAH384QA=",0)</f>
        <v>#VALUE!</v>
      </c>
      <c r="B1" t="e">
        <f>AND(Sheet1!A3,"AAAAAH384QE=")</f>
        <v>#VALUE!</v>
      </c>
      <c r="C1" t="e">
        <f>AND(Sheet1!B3,"AAAAAH384QI=")</f>
        <v>#VALUE!</v>
      </c>
      <c r="D1" t="e">
        <f>AND(Sheet1!C3,"AAAAAH384QM=")</f>
        <v>#VALUE!</v>
      </c>
      <c r="E1" t="e">
        <f>AND(Sheet1!D3,"AAAAAH384QQ=")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Seibertz, Fitzwilliam</cp:lastModifiedBy>
  <dcterms:created xsi:type="dcterms:W3CDTF">2012-02-23T18:29:07Z</dcterms:created>
  <dcterms:modified xsi:type="dcterms:W3CDTF">2020-10-03T17:59:51Z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