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3150053E-BC81-4325-955A-5C99ACE71E4A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Combined" sheetId="3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<sst xmlns="http://schemas.openxmlformats.org/spreadsheetml/2006/main" count="146" uniqueCount="114">
  <si>
    <t>Company</t>
  </si>
  <si>
    <t>Catalog Number</t>
  </si>
  <si>
    <t>AAAAAH384Q8=</t>
  </si>
  <si>
    <t>Comments/Description</t>
  </si>
  <si>
    <t>Name of Material/ Equipment</t>
  </si>
  <si>
    <t>Yeast-extract peptone dextrose broth</t>
  </si>
  <si>
    <t xml:space="preserve">BD Difco </t>
  </si>
  <si>
    <t>BM20</t>
  </si>
  <si>
    <t>PBS buffer</t>
  </si>
  <si>
    <t>Fisher Scientific</t>
  </si>
  <si>
    <t>BP152-1</t>
  </si>
  <si>
    <t>Maintain at 4˚C</t>
  </si>
  <si>
    <t>Probe sonciator</t>
  </si>
  <si>
    <t>100-132-894</t>
  </si>
  <si>
    <t>Acetone</t>
  </si>
  <si>
    <t>HEPES</t>
  </si>
  <si>
    <t>Trypsin/Lys-C protease mix, MS grade</t>
  </si>
  <si>
    <t>Pierce</t>
  </si>
  <si>
    <t>A40007</t>
  </si>
  <si>
    <t>Protease inhibitor cocktail tablet</t>
  </si>
  <si>
    <t>Roche</t>
  </si>
  <si>
    <t>Trifluoroacetic acid</t>
  </si>
  <si>
    <t>C18 resin</t>
  </si>
  <si>
    <t>3M Empore</t>
  </si>
  <si>
    <t>3M2215</t>
  </si>
  <si>
    <t>Aceotnitrile, MS grade</t>
  </si>
  <si>
    <t>Acetic Acid</t>
  </si>
  <si>
    <t>ES803</t>
  </si>
  <si>
    <t>LC140</t>
  </si>
  <si>
    <t>Centrifugal vaccuum concentrator</t>
  </si>
  <si>
    <t>Eppendorf</t>
  </si>
  <si>
    <t>07-748-15</t>
  </si>
  <si>
    <t>STAGE tipping centrifuge</t>
  </si>
  <si>
    <t>Sonation</t>
  </si>
  <si>
    <t>STC-V2</t>
  </si>
  <si>
    <t>Spectrophotometer (Nanodrop)</t>
  </si>
  <si>
    <t>ND-2000</t>
  </si>
  <si>
    <t>Thermal Shaker</t>
  </si>
  <si>
    <t>VWR</t>
  </si>
  <si>
    <t>NO89232-908</t>
  </si>
  <si>
    <t>Ultrasonic bath</t>
  </si>
  <si>
    <t xml:space="preserve">Bransonic </t>
  </si>
  <si>
    <t>A89375-450</t>
  </si>
  <si>
    <t>Stored in cold room (4C)</t>
  </si>
  <si>
    <t xml:space="preserve">Microcentrifuge </t>
  </si>
  <si>
    <t>Iodoacetamide (IAA)</t>
  </si>
  <si>
    <t>Dithiothreitol (DTT)</t>
  </si>
  <si>
    <t xml:space="preserve">20% (w/v) </t>
  </si>
  <si>
    <t>Urea</t>
  </si>
  <si>
    <t>Sigma Aldrich</t>
  </si>
  <si>
    <t xml:space="preserve">Pierce BCA Protein Assay </t>
  </si>
  <si>
    <t> 23225</t>
  </si>
  <si>
    <t>H3375</t>
  </si>
  <si>
    <t>I6125</t>
  </si>
  <si>
    <t>A643-500</t>
  </si>
  <si>
    <t>TS-51101</t>
  </si>
  <si>
    <t xml:space="preserve">34850-1L
</t>
  </si>
  <si>
    <t>R0861</t>
  </si>
  <si>
    <t>Sodium dodecyl sulfate</t>
  </si>
  <si>
    <t xml:space="preserve">ThermoFisher Scientific </t>
  </si>
  <si>
    <t>U1250-1KG</t>
  </si>
  <si>
    <t xml:space="preserve">MaxQuant </t>
  </si>
  <si>
    <t>Perseus Software</t>
  </si>
  <si>
    <t xml:space="preserve">https://maxquant.org/   </t>
  </si>
  <si>
    <t>http://maxquant.net/perseus/</t>
  </si>
  <si>
    <t xml:space="preserve">Prepare 40 mM HEPES/8 M Urea in bulk stock solution, flash frozen, store at -20˚C until use. Discard after each use (do not freeze-thaw repeatedly).  </t>
  </si>
  <si>
    <t>Prepare 0.55 M bulk stock solution, flash frozen, store at -20˚C until use. Discard after each use (do not freeze-thaw repeatedly).</t>
  </si>
  <si>
    <t>Prepare a stock 50 mM ABC solution, stable at room temperature for up to one month.</t>
  </si>
  <si>
    <t>MaxQuant is a public platform that offers tutorials, such as the MaxQuant Summer School, outlining the computational analysis steps of large MS data sets</t>
  </si>
  <si>
    <t>LoBind Microcentrifuge tubes</t>
  </si>
  <si>
    <t>13-698-794</t>
  </si>
  <si>
    <t>100 mM Tris-HCl, pH 8.5</t>
  </si>
  <si>
    <t>Fetal Bovine Serum (FBS)</t>
  </si>
  <si>
    <t>ThermoFisher Scientific</t>
  </si>
  <si>
    <t>L-glutamine</t>
  </si>
  <si>
    <t>CA12001-676</t>
  </si>
  <si>
    <t>Phosphate Buffered Saline</t>
  </si>
  <si>
    <t>CA12001-692</t>
  </si>
  <si>
    <t>Penicillin : Streptomycin 10k/10k</t>
  </si>
  <si>
    <t xml:space="preserve">10062-906 </t>
  </si>
  <si>
    <t>Promega</t>
  </si>
  <si>
    <t>G1780</t>
  </si>
  <si>
    <t>AMQAX1000</t>
  </si>
  <si>
    <t>Cell Scrapers</t>
  </si>
  <si>
    <t>13-678-11E</t>
  </si>
  <si>
    <t>05-539-12</t>
  </si>
  <si>
    <t>Haemocytometer</t>
  </si>
  <si>
    <t xml:space="preserve">15170-208 </t>
  </si>
  <si>
    <t>Bel-Art™ HiFlow Vacuum Aspirator Collection System</t>
  </si>
  <si>
    <t>13-717-300</t>
  </si>
  <si>
    <r>
      <t>Heat inactivate by incubating at 60</t>
    </r>
    <r>
      <rPr>
        <sz val="11"/>
        <color theme="1"/>
        <rFont val="Calibri"/>
        <family val="2"/>
      </rPr>
      <t>°C for 30 minutes. Prepare 50 ml aliquots and flash freeze. Thaw prior to media preparation</t>
    </r>
  </si>
  <si>
    <t>Can be aliquot and frozen for storage. Thaw prior to media preparation.</t>
  </si>
  <si>
    <t>Puchase not required. PBS can also be prepared but sterile filteration must be performed before use.</t>
  </si>
  <si>
    <t>Not essential, serological pipettes can be used to remove media.</t>
  </si>
  <si>
    <t>Not essential, other methods to release macrophage cells can be used.</t>
  </si>
  <si>
    <t>Not essential, haemocytometer can be used as an alternative.</t>
  </si>
  <si>
    <t xml:space="preserve">Complete Filtration Unit </t>
  </si>
  <si>
    <t xml:space="preserve">10040-436 </t>
  </si>
  <si>
    <t>6-well cell culture plate</t>
  </si>
  <si>
    <t>High-performance liquid chromatography system</t>
  </si>
  <si>
    <t xml:space="preserve">Gradient length is based on sample complexity, recommended 120 min gradient for infectome samples. </t>
  </si>
  <si>
    <t>peptide separation columns</t>
  </si>
  <si>
    <t>High-resolution mass spectrometer</t>
  </si>
  <si>
    <t>Ammonium biocarbonate (ABC)</t>
  </si>
  <si>
    <t>60 x 15 mm Dish, Nunclon Delta</t>
  </si>
  <si>
    <t>Connical falcon tubes (15 mL)</t>
  </si>
  <si>
    <t>Countess II Automated Cell Counter</t>
  </si>
  <si>
    <t>CytoTox 96 Non-Radioactive Cytotoxicity Assay</t>
  </si>
  <si>
    <t>DMEM, high glucose, GlutaMAX Supplement</t>
  </si>
  <si>
    <t>Pipette, Disposable Serological (10 mL)</t>
  </si>
  <si>
    <t>Pipette, Disposable Serological (25 mL) Basix</t>
  </si>
  <si>
    <t xml:space="preserve">Prepare 40 mM HEPES/8 M Urea in bulk stock solution, flash frozen, store at -20 ˚C until use. Discard after each use (do not freeze-thaw repeatedly).  </t>
  </si>
  <si>
    <t>Maintain at -20 ˚C.</t>
  </si>
  <si>
    <r>
      <t xml:space="preserve">Prepare bulk stock solution of 1 M DTT, flash frozen and stored at -20 </t>
    </r>
    <r>
      <rPr>
        <sz val="11"/>
        <rFont val="Calibri"/>
        <family val="2"/>
      </rPr>
      <t xml:space="preserve">˚C until use. Discard after each use (do not freeze-thaw repeatedly).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</si>
</sst>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rmofisher.com/order/catalog/product/10010023" TargetMode="External"/><Relationship Id="rId2" Type="http://schemas.openxmlformats.org/officeDocument/2006/relationships/hyperlink" Target="https://www.fishersci.ca/shop/products/acetone-certified-acs-fisher-chemical-12/a181" TargetMode="External"/><Relationship Id="rId1" Type="http://schemas.openxmlformats.org/officeDocument/2006/relationships/hyperlink" Target="https://www.fishersci.ca/shop/products/acetonitrile-optima-lc-ms-fisher-chemical-5/a955500" TargetMode="Externa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7"/>
  <sheetViews>
    <sheetView tabSelected="1" topLeftCell="A10" workbookViewId="0">
      <selection activeCell="F6" sqref="F6"/>
    </sheetView>
  </sheetViews>
  <sheetFormatPr defaultColWidth="8.6640625" defaultRowHeight="15.6" x14ac:dyDescent="0.3"/>
  <cols>
    <col min="1" max="1" width="36.6640625" style="5" customWidth="1"/>
    <col min="2" max="2" width="28.77734375" style="23" customWidth="1"/>
    <col min="3" max="3" width="17" style="29" bestFit="1" customWidth="1"/>
    <col min="4" max="4" width="35.5546875" style="6" customWidth="1"/>
    <col min="5" max="16384" width="8.6640625" style="3"/>
  </cols>
  <sheetData>
    <row r="1" spans="1:9" s="2" customFormat="1" x14ac:dyDescent="0.3">
      <c r="A1" s="15" t="s">
        <v>4</v>
      </c>
      <c r="B1" s="20" t="s">
        <v>0</v>
      </c>
      <c r="C1" s="15" t="s">
        <v>1</v>
      </c>
      <c r="D1" s="7" t="s">
        <v>3</v>
      </c>
    </row>
    <row r="2" spans="1:9" x14ac:dyDescent="0.3">
      <c r="A2" s="16" t="s">
        <v>71</v>
      </c>
      <c r="B2" s="16" t="s">
        <v>9</v>
      </c>
      <c r="C2" s="25" t="s">
        <v>10</v>
      </c>
      <c r="D2" s="16" t="s">
        <v>11</v>
      </c>
    </row>
    <row r="3" spans="1:9" ht="25.5" customHeight="1" x14ac:dyDescent="0.3">
      <c r="A3" s="8" t="s">
        <v>104</v>
      </c>
      <c r="B3" s="21" t="s">
        <v>73</v>
      </c>
      <c r="C3" s="10">
        <v>174888</v>
      </c>
      <c r="D3" s="8"/>
      <c r="I3" s="1"/>
    </row>
    <row r="4" spans="1:9" x14ac:dyDescent="0.3">
      <c r="A4" s="8" t="s">
        <v>98</v>
      </c>
      <c r="B4" s="21" t="s">
        <v>73</v>
      </c>
      <c r="C4" s="10">
        <v>140675</v>
      </c>
      <c r="D4" s="8"/>
    </row>
    <row r="5" spans="1:9" x14ac:dyDescent="0.3">
      <c r="A5" s="16" t="s">
        <v>25</v>
      </c>
      <c r="B5" s="16" t="s">
        <v>17</v>
      </c>
      <c r="C5" s="26" t="s">
        <v>55</v>
      </c>
      <c r="D5" s="17"/>
    </row>
    <row r="6" spans="1:9" x14ac:dyDescent="0.3">
      <c r="A6" s="16" t="s">
        <v>26</v>
      </c>
      <c r="B6" s="16" t="s">
        <v>49</v>
      </c>
      <c r="C6" s="24">
        <v>1099510001</v>
      </c>
      <c r="D6" s="17"/>
    </row>
    <row r="7" spans="1:9" ht="28.8" x14ac:dyDescent="0.3">
      <c r="A7" s="16" t="s">
        <v>14</v>
      </c>
      <c r="B7" s="16" t="s">
        <v>49</v>
      </c>
      <c r="C7" s="27" t="s">
        <v>56</v>
      </c>
      <c r="D7" s="16"/>
    </row>
    <row r="8" spans="1:9" ht="43.2" x14ac:dyDescent="0.3">
      <c r="A8" s="16" t="s">
        <v>103</v>
      </c>
      <c r="B8" s="16" t="s">
        <v>59</v>
      </c>
      <c r="C8" s="24" t="s">
        <v>54</v>
      </c>
      <c r="D8" s="16" t="s">
        <v>67</v>
      </c>
    </row>
    <row r="9" spans="1:9" ht="108.45" customHeight="1" x14ac:dyDescent="0.3">
      <c r="A9" s="11" t="s">
        <v>88</v>
      </c>
      <c r="B9" s="21" t="s">
        <v>9</v>
      </c>
      <c r="C9" s="10" t="s">
        <v>89</v>
      </c>
      <c r="D9" s="13" t="s">
        <v>93</v>
      </c>
    </row>
    <row r="10" spans="1:9" x14ac:dyDescent="0.3">
      <c r="A10" s="16" t="s">
        <v>22</v>
      </c>
      <c r="B10" s="16" t="s">
        <v>23</v>
      </c>
      <c r="C10" s="25" t="s">
        <v>24</v>
      </c>
      <c r="D10" s="17"/>
    </row>
    <row r="11" spans="1:9" ht="43.2" x14ac:dyDescent="0.3">
      <c r="A11" s="12" t="s">
        <v>83</v>
      </c>
      <c r="B11" s="21" t="s">
        <v>38</v>
      </c>
      <c r="C11" s="10" t="s">
        <v>79</v>
      </c>
      <c r="D11" s="13" t="s">
        <v>94</v>
      </c>
    </row>
    <row r="12" spans="1:9" x14ac:dyDescent="0.3">
      <c r="A12" s="16" t="s">
        <v>29</v>
      </c>
      <c r="B12" s="16" t="s">
        <v>30</v>
      </c>
      <c r="C12" s="25" t="s">
        <v>31</v>
      </c>
      <c r="D12" s="17"/>
    </row>
    <row r="13" spans="1:9" x14ac:dyDescent="0.3">
      <c r="A13" s="30" t="s">
        <v>96</v>
      </c>
      <c r="B13" s="8" t="s">
        <v>38</v>
      </c>
      <c r="C13" s="31" t="s">
        <v>97</v>
      </c>
      <c r="D13" s="4"/>
    </row>
    <row r="14" spans="1:9" x14ac:dyDescent="0.3">
      <c r="A14" s="32" t="s">
        <v>105</v>
      </c>
      <c r="B14" s="21" t="s">
        <v>9</v>
      </c>
      <c r="C14" s="9" t="s">
        <v>85</v>
      </c>
      <c r="D14" s="8"/>
    </row>
    <row r="15" spans="1:9" ht="28.8" x14ac:dyDescent="0.3">
      <c r="A15" s="12" t="s">
        <v>106</v>
      </c>
      <c r="B15" s="21" t="s">
        <v>73</v>
      </c>
      <c r="C15" s="10" t="s">
        <v>82</v>
      </c>
      <c r="D15" s="13" t="s">
        <v>95</v>
      </c>
    </row>
    <row r="16" spans="1:9" x14ac:dyDescent="0.3">
      <c r="A16" s="12" t="s">
        <v>107</v>
      </c>
      <c r="B16" s="21" t="s">
        <v>80</v>
      </c>
      <c r="C16" s="10" t="s">
        <v>81</v>
      </c>
      <c r="D16" s="8"/>
    </row>
    <row r="17" spans="1:4" ht="72" x14ac:dyDescent="0.3">
      <c r="A17" s="16" t="s">
        <v>46</v>
      </c>
      <c r="B17" s="16" t="s">
        <v>59</v>
      </c>
      <c r="C17" s="24" t="s">
        <v>57</v>
      </c>
      <c r="D17" s="16" t="s">
        <v>113</v>
      </c>
    </row>
    <row r="18" spans="1:4" x14ac:dyDescent="0.3">
      <c r="A18" s="8" t="s">
        <v>108</v>
      </c>
      <c r="B18" s="21" t="s">
        <v>73</v>
      </c>
      <c r="C18" s="9">
        <v>10566016</v>
      </c>
      <c r="D18" s="8"/>
    </row>
    <row r="19" spans="1:4" ht="57.6" x14ac:dyDescent="0.3">
      <c r="A19" s="8" t="s">
        <v>72</v>
      </c>
      <c r="B19" s="21" t="s">
        <v>73</v>
      </c>
      <c r="C19" s="9">
        <v>12483020</v>
      </c>
      <c r="D19" s="13" t="s">
        <v>90</v>
      </c>
    </row>
    <row r="20" spans="1:4" x14ac:dyDescent="0.3">
      <c r="A20" s="12" t="s">
        <v>86</v>
      </c>
      <c r="B20" s="21" t="s">
        <v>38</v>
      </c>
      <c r="C20" s="10" t="s">
        <v>87</v>
      </c>
      <c r="D20" s="8"/>
    </row>
    <row r="21" spans="1:4" ht="72" x14ac:dyDescent="0.3">
      <c r="A21" s="16" t="s">
        <v>15</v>
      </c>
      <c r="B21" s="16" t="s">
        <v>49</v>
      </c>
      <c r="C21" s="24" t="s">
        <v>52</v>
      </c>
      <c r="D21" s="16" t="s">
        <v>65</v>
      </c>
    </row>
    <row r="22" spans="1:4" ht="57.6" x14ac:dyDescent="0.3">
      <c r="A22" s="16" t="s">
        <v>99</v>
      </c>
      <c r="B22" s="16" t="s">
        <v>59</v>
      </c>
      <c r="C22" s="25" t="s">
        <v>28</v>
      </c>
      <c r="D22" s="16" t="s">
        <v>100</v>
      </c>
    </row>
    <row r="23" spans="1:4" x14ac:dyDescent="0.3">
      <c r="A23" s="16" t="s">
        <v>102</v>
      </c>
      <c r="B23" s="16" t="s">
        <v>59</v>
      </c>
      <c r="C23" s="25">
        <v>726042</v>
      </c>
      <c r="D23" s="17"/>
    </row>
    <row r="24" spans="1:4" ht="72" x14ac:dyDescent="0.3">
      <c r="A24" s="16" t="s">
        <v>45</v>
      </c>
      <c r="B24" s="16" t="s">
        <v>49</v>
      </c>
      <c r="C24" s="25" t="s">
        <v>53</v>
      </c>
      <c r="D24" s="16" t="s">
        <v>66</v>
      </c>
    </row>
    <row r="25" spans="1:4" ht="43.2" x14ac:dyDescent="0.3">
      <c r="A25" s="8" t="s">
        <v>74</v>
      </c>
      <c r="B25" s="21" t="s">
        <v>73</v>
      </c>
      <c r="C25" s="10">
        <v>25030081</v>
      </c>
      <c r="D25" s="13" t="s">
        <v>91</v>
      </c>
    </row>
    <row r="26" spans="1:4" x14ac:dyDescent="0.3">
      <c r="A26" s="18" t="s">
        <v>69</v>
      </c>
      <c r="B26" s="22" t="s">
        <v>30</v>
      </c>
      <c r="C26" s="28" t="s">
        <v>70</v>
      </c>
      <c r="D26" s="19"/>
    </row>
    <row r="27" spans="1:4" ht="86.4" x14ac:dyDescent="0.3">
      <c r="A27" s="16" t="s">
        <v>61</v>
      </c>
      <c r="B27" s="16" t="s">
        <v>63</v>
      </c>
      <c r="C27" s="25"/>
      <c r="D27" s="16" t="s">
        <v>68</v>
      </c>
    </row>
    <row r="28" spans="1:4" x14ac:dyDescent="0.3">
      <c r="A28" s="16" t="s">
        <v>44</v>
      </c>
      <c r="B28" s="16" t="s">
        <v>30</v>
      </c>
      <c r="C28" s="24">
        <v>13864457</v>
      </c>
      <c r="D28" s="17"/>
    </row>
    <row r="29" spans="1:4" x14ac:dyDescent="0.3">
      <c r="A29" s="16" t="s">
        <v>8</v>
      </c>
      <c r="B29" s="16" t="s">
        <v>59</v>
      </c>
      <c r="C29" s="26">
        <v>10010023</v>
      </c>
      <c r="D29" s="16"/>
    </row>
    <row r="30" spans="1:4" ht="43.2" x14ac:dyDescent="0.3">
      <c r="A30" s="8" t="s">
        <v>78</v>
      </c>
      <c r="B30" s="21" t="s">
        <v>38</v>
      </c>
      <c r="C30" s="9" t="s">
        <v>77</v>
      </c>
      <c r="D30" s="13" t="s">
        <v>91</v>
      </c>
    </row>
    <row r="31" spans="1:4" x14ac:dyDescent="0.3">
      <c r="A31" s="16" t="s">
        <v>101</v>
      </c>
      <c r="B31" s="16" t="s">
        <v>59</v>
      </c>
      <c r="C31" s="25" t="s">
        <v>27</v>
      </c>
      <c r="D31" s="16"/>
    </row>
    <row r="32" spans="1:4" x14ac:dyDescent="0.3">
      <c r="A32" s="16" t="s">
        <v>62</v>
      </c>
      <c r="B32" s="16" t="s">
        <v>64</v>
      </c>
      <c r="C32" s="25"/>
      <c r="D32" s="17"/>
    </row>
    <row r="33" spans="1:4" ht="57.6" x14ac:dyDescent="0.3">
      <c r="A33" s="8" t="s">
        <v>76</v>
      </c>
      <c r="B33" s="21" t="s">
        <v>38</v>
      </c>
      <c r="C33" s="9" t="s">
        <v>75</v>
      </c>
      <c r="D33" s="14" t="s">
        <v>92</v>
      </c>
    </row>
    <row r="34" spans="1:4" x14ac:dyDescent="0.3">
      <c r="A34" s="16" t="s">
        <v>50</v>
      </c>
      <c r="B34" s="16" t="s">
        <v>59</v>
      </c>
      <c r="C34" s="25" t="s">
        <v>51</v>
      </c>
      <c r="D34" s="17"/>
    </row>
    <row r="35" spans="1:4" x14ac:dyDescent="0.3">
      <c r="A35" s="8" t="s">
        <v>109</v>
      </c>
      <c r="B35" s="21" t="s">
        <v>9</v>
      </c>
      <c r="C35" s="10" t="s">
        <v>84</v>
      </c>
      <c r="D35" s="8"/>
    </row>
    <row r="36" spans="1:4" x14ac:dyDescent="0.3">
      <c r="A36" s="8" t="s">
        <v>110</v>
      </c>
      <c r="B36" s="21" t="s">
        <v>9</v>
      </c>
      <c r="C36" s="10">
        <v>14955235</v>
      </c>
      <c r="D36" s="8"/>
    </row>
    <row r="37" spans="1:4" x14ac:dyDescent="0.3">
      <c r="A37" s="16" t="s">
        <v>12</v>
      </c>
      <c r="B37" s="16" t="s">
        <v>59</v>
      </c>
      <c r="C37" s="25" t="s">
        <v>13</v>
      </c>
      <c r="D37" s="17"/>
    </row>
    <row r="38" spans="1:4" x14ac:dyDescent="0.3">
      <c r="A38" s="16" t="s">
        <v>19</v>
      </c>
      <c r="B38" s="16" t="s">
        <v>20</v>
      </c>
      <c r="C38" s="25">
        <v>4693159001</v>
      </c>
      <c r="D38" s="16"/>
    </row>
    <row r="39" spans="1:4" x14ac:dyDescent="0.3">
      <c r="A39" s="16" t="s">
        <v>58</v>
      </c>
      <c r="B39" s="16" t="s">
        <v>59</v>
      </c>
      <c r="C39" s="25">
        <v>28364</v>
      </c>
      <c r="D39" s="16" t="s">
        <v>47</v>
      </c>
    </row>
    <row r="40" spans="1:4" x14ac:dyDescent="0.3">
      <c r="A40" s="16" t="s">
        <v>35</v>
      </c>
      <c r="B40" s="16" t="s">
        <v>59</v>
      </c>
      <c r="C40" s="25" t="s">
        <v>36</v>
      </c>
      <c r="D40" s="17"/>
    </row>
    <row r="41" spans="1:4" x14ac:dyDescent="0.3">
      <c r="A41" s="16" t="s">
        <v>32</v>
      </c>
      <c r="B41" s="16" t="s">
        <v>33</v>
      </c>
      <c r="C41" s="25" t="s">
        <v>34</v>
      </c>
      <c r="D41" s="17"/>
    </row>
    <row r="42" spans="1:4" x14ac:dyDescent="0.3">
      <c r="A42" s="16" t="s">
        <v>37</v>
      </c>
      <c r="B42" s="16" t="s">
        <v>38</v>
      </c>
      <c r="C42" s="25" t="s">
        <v>39</v>
      </c>
      <c r="D42" s="17"/>
    </row>
    <row r="43" spans="1:4" x14ac:dyDescent="0.3">
      <c r="A43" s="16" t="s">
        <v>21</v>
      </c>
      <c r="B43" s="16" t="s">
        <v>59</v>
      </c>
      <c r="C43" s="25">
        <v>85183</v>
      </c>
      <c r="D43" s="17"/>
    </row>
    <row r="44" spans="1:4" x14ac:dyDescent="0.3">
      <c r="A44" s="16" t="s">
        <v>16</v>
      </c>
      <c r="B44" s="16" t="s">
        <v>17</v>
      </c>
      <c r="C44" s="25" t="s">
        <v>18</v>
      </c>
      <c r="D44" s="16" t="s">
        <v>112</v>
      </c>
    </row>
    <row r="45" spans="1:4" x14ac:dyDescent="0.3">
      <c r="A45" s="16" t="s">
        <v>40</v>
      </c>
      <c r="B45" s="16" t="s">
        <v>41</v>
      </c>
      <c r="C45" s="24" t="s">
        <v>42</v>
      </c>
      <c r="D45" s="17" t="s">
        <v>43</v>
      </c>
    </row>
    <row r="46" spans="1:4" ht="72" x14ac:dyDescent="0.3">
      <c r="A46" s="16" t="s">
        <v>48</v>
      </c>
      <c r="B46" s="16" t="s">
        <v>49</v>
      </c>
      <c r="C46" s="24" t="s">
        <v>60</v>
      </c>
      <c r="D46" s="16" t="s">
        <v>111</v>
      </c>
    </row>
    <row r="47" spans="1:4" x14ac:dyDescent="0.3">
      <c r="A47" s="16" t="s">
        <v>5</v>
      </c>
      <c r="B47" s="16" t="s">
        <v>6</v>
      </c>
      <c r="C47" s="25" t="s">
        <v>7</v>
      </c>
      <c r="D47" s="16"/>
    </row>
  </sheetData>
  <sortState xmlns:xlrd2="http://schemas.microsoft.com/office/spreadsheetml/2017/richdata2" ref="A2:D47">
    <sortCondition ref="A2"/>
  </sortState>
  <hyperlinks>
    <hyperlink ref="C5" r:id="rId1" display="https://www.fishersci.ca/shop/products/acetonitrile-optima-lc-ms-fisher-chemical-5/a955500" xr:uid="{3CA0605C-4FFD-4322-A6FA-DF9630E36B51}"/>
    <hyperlink ref="C7" r:id="rId2" display="https://www.fishersci.ca/shop/products/acetone-certified-acs-fisher-chemical-12/a181" xr:uid="{EF240DE1-A8AC-4683-AE59-E0ED9C73D11F}"/>
    <hyperlink ref="C29" r:id="rId3" display="https://www.thermofisher.com/order/catalog/product/10010023" xr:uid="{9A1E3BAC-79ED-4887-A1D6-3BACF27F2444}"/>
  </hyperlinks>
  <pageMargins left="0.7" right="0.7" top="0.75" bottom="0.75" header="0.3" footer="0.3"/>
  <pageSetup orientation="landscape" horizontalDpi="0" verticalDpi="0" r:id="rId4"/>
  <customProperties>
    <customPr name="DVSECTION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>
        <f>IF(Combined!1:1,"AAAAAH384Qw=",0)</f>
        <v>0</v>
      </c>
      <c r="N1" t="e">
        <f>AND(Combined!A1,"AAAAAH384Q0=")</f>
        <v>#VALUE!</v>
      </c>
      <c r="O1" t="e">
        <f>IF(Combined!A:A,"AAAAAH384Q4=",0)</f>
        <v>#VALUE!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02490A04C8644A1EF95E2013CAD2C" ma:contentTypeVersion="13" ma:contentTypeDescription="Create a new document." ma:contentTypeScope="" ma:versionID="70cbd548e815120583112a3f735da5af">
  <xsd:schema xmlns:xsd="http://www.w3.org/2001/XMLSchema" xmlns:xs="http://www.w3.org/2001/XMLSchema" xmlns:p="http://schemas.microsoft.com/office/2006/metadata/properties" xmlns:ns3="5857d2fa-6d54-4739-9a02-900d7f29e5b6" xmlns:ns4="dfbc21ea-5eea-4d5c-b497-e45e5579b06d" targetNamespace="http://schemas.microsoft.com/office/2006/metadata/properties" ma:root="true" ma:fieldsID="66150c4998a9b6013581ee2333ba08a1" ns3:_="" ns4:_="">
    <xsd:import namespace="5857d2fa-6d54-4739-9a02-900d7f29e5b6"/>
    <xsd:import namespace="dfbc21ea-5eea-4d5c-b497-e45e5579b0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7d2fa-6d54-4739-9a02-900d7f29e5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c21ea-5eea-4d5c-b497-e45e5579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E355F-5325-4219-B8AE-CAF6350E76FB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fbc21ea-5eea-4d5c-b497-e45e5579b06d"/>
    <ds:schemaRef ds:uri="http://schemas.microsoft.com/office/2006/metadata/properties"/>
    <ds:schemaRef ds:uri="http://purl.org/dc/terms/"/>
    <ds:schemaRef ds:uri="http://schemas.microsoft.com/office/infopath/2007/PartnerControls"/>
    <ds:schemaRef ds:uri="5857d2fa-6d54-4739-9a02-900d7f29e5b6"/>
  </ds:schemaRefs>
</ds:datastoreItem>
</file>

<file path=customXml/itemProps2.xml><?xml version="1.0" encoding="utf-8"?>
<ds:datastoreItem xmlns:ds="http://schemas.openxmlformats.org/officeDocument/2006/customXml" ds:itemID="{92D8A455-C93D-4CDA-A2F6-616C069F4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57d2fa-6d54-4739-9a02-900d7f29e5b6"/>
    <ds:schemaRef ds:uri="dfbc21ea-5eea-4d5c-b497-e45e5579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435545-619F-4A1F-B1CC-FDB3D2B5B7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2020-09-15T17:48:07Z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0x010100AEC02490A04C8644A1EF95E2013CAD2C</vt:lpwstr>
  </property>
</Properties>
</file>