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d.docs.live.net/e6d161e0584f7e0d/Desktop/Jove Manuskript/Final Manuscript/Tables/"/>
    </mc:Choice>
  </mc:AlternateContent>
  <xr:revisionPtr revIDLastSave="80" documentId="11_CAD583DFF7F28B28BFB3DD28B5FBD95E7241BDED" xr6:coauthVersionLast="45" xr6:coauthVersionMax="45" xr10:uidLastSave="{A0588689-09EE-4100-922C-7A588EDC3DF1}"/>
  <bookViews>
    <workbookView xWindow="-108" yWindow="-108" windowWidth="23256" windowHeight="131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<sst xmlns="http://schemas.openxmlformats.org/spreadsheetml/2006/main" count="93" uniqueCount="59">
  <si>
    <t>Compound</t>
  </si>
  <si>
    <t>For Mastermix (3.0 x)</t>
  </si>
  <si>
    <t>Mixture of 20 amino acids</t>
  </si>
  <si>
    <t>1 mM</t>
  </si>
  <si>
    <t>Acetyl phosphate</t>
  </si>
  <si>
    <t>20 mM</t>
  </si>
  <si>
    <t>Phospho(enol)pyruvic acid</t>
  </si>
  <si>
    <t>Folinic acid</t>
  </si>
  <si>
    <t>0.1 mg/mL</t>
  </si>
  <si>
    <t>Tris-acetate, pH 8.0</t>
  </si>
  <si>
    <t>100 mM</t>
  </si>
  <si>
    <t>c0mplete</t>
  </si>
  <si>
    <t>KOAc</t>
  </si>
  <si>
    <t>DTT</t>
  </si>
  <si>
    <t>2 mM</t>
  </si>
  <si>
    <t>-</t>
  </si>
  <si>
    <t>For RM</t>
  </si>
  <si>
    <t>1 x</t>
  </si>
  <si>
    <t>RNase inhibitor</t>
  </si>
  <si>
    <t>0.3 U/µL</t>
  </si>
  <si>
    <t>0.5 mg/mL</t>
  </si>
  <si>
    <t>0.015 ng/µL</t>
  </si>
  <si>
    <t>Pyruvate kinase</t>
  </si>
  <si>
    <t>0.04 mg/mL</t>
  </si>
  <si>
    <t>0.03 mg/mL</t>
  </si>
  <si>
    <t>For FM</t>
  </si>
  <si>
    <t xml:space="preserve">14 mM </t>
  </si>
  <si>
    <t>16 mM</t>
  </si>
  <si>
    <t xml:space="preserve"> 18 mM</t>
  </si>
  <si>
    <t>22 mM</t>
  </si>
  <si>
    <t xml:space="preserve"> 24 mM</t>
  </si>
  <si>
    <t>14-24 mM</t>
  </si>
  <si>
    <t xml:space="preserve"> </t>
  </si>
  <si>
    <r>
      <t>H</t>
    </r>
    <r>
      <rPr>
        <sz val="12"/>
        <color theme="1"/>
        <rFont val="Calibri"/>
        <family val="2"/>
      </rPr>
      <t>₂</t>
    </r>
    <r>
      <rPr>
        <sz val="12"/>
        <color theme="1"/>
        <rFont val="Calibri"/>
        <family val="2"/>
        <scheme val="minor"/>
      </rPr>
      <t>O</t>
    </r>
  </si>
  <si>
    <r>
      <rPr>
        <b/>
        <sz val="12"/>
        <color theme="1"/>
        <rFont val="Calibri"/>
        <family val="2"/>
        <scheme val="minor"/>
      </rPr>
      <t>Mg</t>
    </r>
    <r>
      <rPr>
        <b/>
        <vertAlign val="superscript"/>
        <sz val="12"/>
        <color theme="1"/>
        <rFont val="Calibri"/>
        <family val="2"/>
        <scheme val="minor"/>
      </rPr>
      <t>2+</t>
    </r>
    <r>
      <rPr>
        <b/>
        <sz val="12"/>
        <color theme="1"/>
        <rFont val="Calibri"/>
        <family val="2"/>
        <scheme val="minor"/>
      </rPr>
      <t xml:space="preserve"> concentration</t>
    </r>
  </si>
  <si>
    <t>1x</t>
  </si>
  <si>
    <r>
      <t>13,8 (= 14) mM</t>
    </r>
    <r>
      <rPr>
        <vertAlign val="superscript"/>
        <sz val="11"/>
        <color theme="1"/>
        <rFont val="Calibri"/>
        <family val="2"/>
        <scheme val="minor"/>
      </rPr>
      <t>1</t>
    </r>
  </si>
  <si>
    <r>
      <t>180 (= 270) mM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</si>
  <si>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3x Mastermix </t>
  </si>
  <si>
    <r>
      <t>tRNA (</t>
    </r>
    <r>
      <rPr>
        <i/>
        <sz val="11"/>
        <color theme="1"/>
        <rFont val="Calibri"/>
        <family val="2"/>
        <scheme val="minor"/>
      </rPr>
      <t>E. coli</t>
    </r>
    <r>
      <rPr>
        <sz val="11"/>
        <color theme="1"/>
        <rFont val="Calibri"/>
        <family val="2"/>
        <scheme val="minor"/>
      </rPr>
      <t>)</t>
    </r>
  </si>
  <si>
    <r>
      <t>DNA template</t>
    </r>
    <r>
      <rPr>
        <vertAlign val="superscript"/>
        <sz val="11"/>
        <color theme="1"/>
        <rFont val="Calibri"/>
        <family val="2"/>
        <scheme val="minor"/>
      </rPr>
      <t>3</t>
    </r>
  </si>
  <si>
    <r>
      <t>T7RNAP</t>
    </r>
    <r>
      <rPr>
        <vertAlign val="superscript"/>
        <sz val="11"/>
        <color theme="1"/>
        <rFont val="Calibri"/>
        <family val="2"/>
        <scheme val="minor"/>
      </rPr>
      <t>4</t>
    </r>
  </si>
  <si>
    <t>S30 lysate</t>
  </si>
  <si>
    <r>
      <t>H</t>
    </r>
    <r>
      <rPr>
        <sz val="11"/>
        <color theme="1"/>
        <rFont val="Calibri"/>
        <family val="2"/>
      </rPr>
      <t>₂</t>
    </r>
    <r>
      <rPr>
        <sz val="11"/>
        <color theme="1"/>
        <rFont val="Calibri"/>
        <family val="2"/>
        <scheme val="minor"/>
      </rPr>
      <t>O</t>
    </r>
  </si>
  <si>
    <r>
      <t>Total [µL]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</si>
  <si>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0.2 mM 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 xml:space="preserve"> are contributed from the S30 lysate. The mastermix is adjusted to the lowest screening concentration.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</si>
  <si>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90 mM K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are contributed from acetly phosphate and phospho(enol) pyruvic acid.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</si>
  <si>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calculated stock solution is 400 µg/mL.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</si>
  <si>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, calculated stock solution is 6 mg/mL.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</si>
  <si>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reactions are performed in duplicates.</t>
    </r>
  </si>
  <si>
    <t>35 %</t>
  </si>
  <si>
    <r>
      <t>Mg(OAc)</t>
    </r>
    <r>
      <rPr>
        <sz val="12"/>
        <color theme="1"/>
        <rFont val="Calibri"/>
        <family val="2"/>
      </rPr>
      <t>₂</t>
    </r>
  </si>
  <si>
    <r>
      <t>Total [µL]</t>
    </r>
    <r>
      <rPr>
        <vertAlign val="superscript"/>
        <sz val="12"/>
        <color theme="1"/>
        <rFont val="Calibri"/>
        <family val="2"/>
        <scheme val="minor"/>
      </rPr>
      <t>1</t>
    </r>
  </si>
  <si>
    <r>
      <t>0.1 M Mg(OAc)</t>
    </r>
    <r>
      <rPr>
        <sz val="11"/>
        <color theme="1"/>
        <rFont val="Calibri"/>
        <family val="2"/>
      </rPr>
      <t>₂</t>
    </r>
  </si>
  <si>
    <t>Mixture of 4 NTPs</t>
  </si>
  <si>
    <t>c(final)</t>
  </si>
  <si>
    <t>V [µL]</t>
  </si>
  <si>
    <r>
      <t>Mg</t>
    </r>
    <r>
      <rPr>
        <b/>
        <vertAlign val="superscript"/>
        <sz val="12"/>
        <color theme="1"/>
        <rFont val="Calibri"/>
        <family val="2"/>
        <scheme val="minor"/>
      </rPr>
      <t>2+</t>
    </r>
    <r>
      <rPr>
        <b/>
        <sz val="12"/>
        <color theme="1"/>
        <rFont val="Calibri"/>
        <family val="2"/>
        <scheme val="minor"/>
      </rPr>
      <t xml:space="preserve"> concentration</t>
    </r>
  </si>
  <si>
    <r>
      <t xml:space="preserve">Table 5: </t>
    </r>
    <r>
      <rPr>
        <sz val="12"/>
        <color theme="1"/>
        <rFont val="Calibri"/>
        <family val="2"/>
        <scheme val="minor"/>
      </rPr>
      <t>Pipetting scheme for Mg</t>
    </r>
    <r>
      <rPr>
        <vertAlign val="superscript"/>
        <sz val="12"/>
        <color theme="1"/>
        <rFont val="Calibri"/>
        <family val="2"/>
        <scheme val="minor"/>
      </rPr>
      <t>2+</t>
    </r>
    <r>
      <rPr>
        <sz val="12"/>
        <color theme="1"/>
        <rFont val="Calibri"/>
        <family val="2"/>
        <scheme val="minor"/>
      </rPr>
      <t xml:space="preserve"> concentration screen with 100 µL RM and 1.7 mL FM</t>
    </r>
    <r>
      <rPr>
        <b/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</si>
</sst>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2" fillId="2" borderId="0" xfId="0" applyFont="1" applyFill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0" fillId="0" borderId="2" xfId="0" applyNumberFormat="1" applyBorder="1"/>
    <xf numFmtId="164" fontId="0" fillId="2" borderId="0" xfId="0" applyNumberFormat="1" applyFill="1" applyBorder="1"/>
    <xf numFmtId="164" fontId="0" fillId="0" borderId="0" xfId="0" applyNumberFormat="1" applyBorder="1"/>
    <xf numFmtId="164" fontId="0" fillId="0" borderId="7" xfId="0" applyNumberFormat="1" applyBorder="1"/>
    <xf numFmtId="0" fontId="0" fillId="0" borderId="1" xfId="0" applyBorder="1"/>
    <xf numFmtId="0" fontId="0" fillId="2" borderId="4" xfId="0" applyFill="1" applyBorder="1"/>
    <xf numFmtId="0" fontId="0" fillId="0" borderId="4" xfId="0" applyBorder="1"/>
    <xf numFmtId="0" fontId="0" fillId="0" borderId="6" xfId="0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Fill="1" applyBorder="1"/>
    <xf numFmtId="0" fontId="1" fillId="0" borderId="6" xfId="0" applyFont="1" applyFill="1" applyBorder="1"/>
    <xf numFmtId="164" fontId="0" fillId="0" borderId="9" xfId="0" applyNumberFormat="1" applyBorder="1"/>
    <xf numFmtId="164" fontId="0" fillId="2" borderId="10" xfId="0" applyNumberFormat="1" applyFill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/>
    <xf numFmtId="0" fontId="0" fillId="2" borderId="10" xfId="0" applyFill="1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1" fillId="2" borderId="10" xfId="0" applyFont="1" applyFill="1" applyBorder="1"/>
    <xf numFmtId="0" fontId="1" fillId="0" borderId="10" xfId="0" applyFont="1" applyBorder="1"/>
    <xf numFmtId="49" fontId="1" fillId="0" borderId="10" xfId="0" applyNumberFormat="1" applyFont="1" applyBorder="1" applyAlignment="1">
      <alignment horizontal="left"/>
    </xf>
    <xf numFmtId="0" fontId="1" fillId="0" borderId="11" xfId="0" applyFon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8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A21" workbookViewId="0">
      <selection activeCell="M40" sqref="M40"/>
    </sheetView>
  </sheetViews>
  <sheetFormatPr baseColWidth="10" defaultColWidth="8.88671875" defaultRowHeight="14.4" x14ac:dyDescent="0.3"/>
  <cols>
    <col min="1" max="1" width="27.33203125" customWidth="1"/>
    <col min="2" max="2" width="14.33203125" bestFit="1" customWidth="1"/>
    <col min="3" max="3" width="8" customWidth="1"/>
    <col min="4" max="4" width="8.88671875" customWidth="1"/>
    <col min="5" max="5" width="8.6640625" customWidth="1"/>
    <col min="6" max="6" width="8" customWidth="1"/>
    <col min="7" max="7" width="7.88671875" customWidth="1"/>
    <col min="8" max="8" width="8.109375" customWidth="1"/>
    <col min="9" max="9" width="7.88671875" customWidth="1"/>
    <col min="10" max="10" width="8.109375" customWidth="1"/>
    <col min="13" max="13" width="24.109375" customWidth="1"/>
    <col min="14" max="14" width="17" bestFit="1" customWidth="1"/>
    <col min="15" max="16" width="11.33203125" bestFit="1" customWidth="1"/>
    <col min="17" max="17" width="11.6640625" customWidth="1"/>
    <col min="18" max="20" width="11.33203125" bestFit="1" customWidth="1"/>
  </cols>
  <sheetData>
    <row r="1" spans="1:13" ht="18" thickBot="1" x14ac:dyDescent="0.35">
      <c r="A1" s="5" t="s">
        <v>58</v>
      </c>
      <c r="B1" s="2"/>
      <c r="C1" s="2"/>
      <c r="D1" s="2"/>
      <c r="E1" s="2"/>
      <c r="F1" s="2"/>
      <c r="G1" s="2"/>
      <c r="H1" s="2"/>
      <c r="I1" s="2"/>
      <c r="J1" s="2"/>
    </row>
    <row r="2" spans="1:13" ht="15.6" x14ac:dyDescent="0.3">
      <c r="A2" s="23" t="s">
        <v>0</v>
      </c>
      <c r="B2" s="8"/>
      <c r="C2" s="24" t="s">
        <v>32</v>
      </c>
      <c r="D2" s="2"/>
      <c r="E2" s="2"/>
      <c r="F2" s="2"/>
      <c r="G2" s="2"/>
      <c r="H2" s="2"/>
      <c r="I2" s="2"/>
      <c r="J2" s="2"/>
    </row>
    <row r="3" spans="1:13" ht="16.2" thickBot="1" x14ac:dyDescent="0.35">
      <c r="A3" s="12" t="s">
        <v>1</v>
      </c>
      <c r="B3" s="25" t="s">
        <v>55</v>
      </c>
      <c r="C3" s="14" t="s">
        <v>56</v>
      </c>
      <c r="D3" s="2"/>
      <c r="E3" s="2"/>
      <c r="F3" s="2"/>
      <c r="G3" s="2"/>
      <c r="H3" s="2"/>
      <c r="I3" s="2"/>
      <c r="J3" s="2"/>
    </row>
    <row r="4" spans="1:13" ht="15.6" x14ac:dyDescent="0.3">
      <c r="A4" s="26" t="s">
        <v>2</v>
      </c>
      <c r="B4" s="34" t="s">
        <v>3</v>
      </c>
      <c r="C4" s="43">
        <v>864</v>
      </c>
      <c r="D4" s="2"/>
      <c r="E4" s="2"/>
      <c r="F4" s="2"/>
      <c r="G4" s="2"/>
      <c r="H4" s="2"/>
      <c r="I4" s="2"/>
      <c r="J4" s="2"/>
      <c r="M4" s="2"/>
    </row>
    <row r="5" spans="1:13" ht="15.6" x14ac:dyDescent="0.3">
      <c r="A5" s="27" t="s">
        <v>54</v>
      </c>
      <c r="B5" s="36" t="s">
        <v>35</v>
      </c>
      <c r="C5" s="44">
        <v>288</v>
      </c>
      <c r="D5" s="2"/>
      <c r="E5" s="2"/>
      <c r="F5" s="2"/>
      <c r="G5" s="2"/>
      <c r="H5" s="2"/>
      <c r="I5" s="2"/>
      <c r="J5" s="2"/>
      <c r="M5" s="2"/>
    </row>
    <row r="6" spans="1:13" ht="15.6" x14ac:dyDescent="0.3">
      <c r="A6" s="27" t="s">
        <v>4</v>
      </c>
      <c r="B6" s="36" t="s">
        <v>5</v>
      </c>
      <c r="C6" s="44">
        <v>432</v>
      </c>
      <c r="D6" s="2"/>
      <c r="E6" s="2"/>
      <c r="F6" s="2"/>
      <c r="G6" s="2"/>
      <c r="H6" s="2"/>
      <c r="I6" s="2"/>
      <c r="J6" s="2"/>
      <c r="M6" s="2"/>
    </row>
    <row r="7" spans="1:13" ht="15.6" x14ac:dyDescent="0.3">
      <c r="A7" s="27" t="s">
        <v>6</v>
      </c>
      <c r="B7" s="36" t="s">
        <v>5</v>
      </c>
      <c r="C7" s="44">
        <v>432</v>
      </c>
      <c r="D7" s="2"/>
      <c r="E7" s="2"/>
      <c r="F7" s="2"/>
      <c r="G7" s="2"/>
      <c r="H7" s="2"/>
      <c r="I7" s="2"/>
      <c r="J7" s="2"/>
      <c r="M7" s="2"/>
    </row>
    <row r="8" spans="1:13" ht="15.6" x14ac:dyDescent="0.3">
      <c r="A8" s="27" t="s">
        <v>7</v>
      </c>
      <c r="B8" s="36" t="s">
        <v>8</v>
      </c>
      <c r="C8" s="44">
        <v>216</v>
      </c>
      <c r="D8" s="2"/>
      <c r="E8" s="2"/>
      <c r="F8" s="2"/>
      <c r="G8" s="2"/>
      <c r="H8" s="2"/>
      <c r="I8" s="2"/>
      <c r="J8" s="2"/>
      <c r="M8" s="2"/>
    </row>
    <row r="9" spans="1:13" ht="15.6" x14ac:dyDescent="0.3">
      <c r="A9" s="27" t="s">
        <v>9</v>
      </c>
      <c r="B9" s="36" t="s">
        <v>10</v>
      </c>
      <c r="C9" s="44">
        <v>900</v>
      </c>
      <c r="D9" s="2"/>
      <c r="E9" s="2"/>
      <c r="F9" s="2"/>
      <c r="G9" s="2"/>
      <c r="H9" s="2"/>
      <c r="I9" s="2"/>
      <c r="J9" s="2"/>
      <c r="M9" s="2"/>
    </row>
    <row r="10" spans="1:13" ht="15.6" x14ac:dyDescent="0.3">
      <c r="A10" s="27" t="s">
        <v>11</v>
      </c>
      <c r="B10" s="36" t="s">
        <v>35</v>
      </c>
      <c r="C10" s="44">
        <v>432</v>
      </c>
      <c r="D10" s="2"/>
      <c r="E10" s="2"/>
      <c r="F10" s="2"/>
      <c r="G10" s="2"/>
      <c r="H10" s="2"/>
      <c r="I10" s="2"/>
      <c r="J10" s="2"/>
      <c r="M10" s="2"/>
    </row>
    <row r="11" spans="1:13" ht="16.2" x14ac:dyDescent="0.3">
      <c r="A11" s="28" t="s">
        <v>51</v>
      </c>
      <c r="B11" s="36" t="s">
        <v>36</v>
      </c>
      <c r="C11" s="44">
        <v>298</v>
      </c>
      <c r="D11" s="2"/>
      <c r="E11" s="2"/>
      <c r="F11" s="2"/>
      <c r="G11" s="2"/>
      <c r="H11" s="2"/>
      <c r="I11" s="2"/>
      <c r="J11" s="2"/>
      <c r="M11" s="2"/>
    </row>
    <row r="12" spans="1:13" ht="16.2" x14ac:dyDescent="0.3">
      <c r="A12" s="27" t="s">
        <v>12</v>
      </c>
      <c r="B12" s="36" t="s">
        <v>37</v>
      </c>
      <c r="C12" s="44">
        <v>389</v>
      </c>
      <c r="D12" s="2"/>
      <c r="E12" s="2"/>
      <c r="F12" s="2"/>
      <c r="G12" s="2"/>
      <c r="H12" s="2"/>
      <c r="I12" s="2"/>
      <c r="J12" s="2"/>
      <c r="M12" s="2"/>
    </row>
    <row r="13" spans="1:13" ht="15.6" x14ac:dyDescent="0.3">
      <c r="A13" s="27" t="s">
        <v>13</v>
      </c>
      <c r="B13" s="36" t="s">
        <v>14</v>
      </c>
      <c r="C13" s="44">
        <v>86.4</v>
      </c>
      <c r="D13" s="2"/>
      <c r="E13" s="2"/>
      <c r="F13" s="2"/>
      <c r="G13" s="2"/>
      <c r="H13" s="2"/>
      <c r="I13" s="2"/>
      <c r="J13" s="2"/>
      <c r="M13" s="2"/>
    </row>
    <row r="14" spans="1:13" ht="15.6" x14ac:dyDescent="0.3">
      <c r="A14" s="27" t="s">
        <v>33</v>
      </c>
      <c r="B14" s="36" t="s">
        <v>15</v>
      </c>
      <c r="C14" s="44">
        <v>2862.6</v>
      </c>
      <c r="D14" s="2"/>
      <c r="E14" s="2"/>
      <c r="F14" s="2"/>
      <c r="G14" s="2"/>
      <c r="H14" s="2"/>
      <c r="I14" s="2"/>
      <c r="J14" s="2"/>
      <c r="M14" s="2"/>
    </row>
    <row r="15" spans="1:13" ht="18" thickBot="1" x14ac:dyDescent="0.35">
      <c r="A15" s="29" t="s">
        <v>52</v>
      </c>
      <c r="B15" s="37" t="s">
        <v>15</v>
      </c>
      <c r="C15" s="45">
        <v>7200</v>
      </c>
      <c r="D15" s="2"/>
      <c r="E15" s="2"/>
      <c r="F15" s="2"/>
      <c r="G15" s="2"/>
      <c r="H15" s="2"/>
      <c r="I15" s="2"/>
      <c r="J15" s="2"/>
      <c r="M15" s="2"/>
    </row>
    <row r="16" spans="1:13" ht="17.399999999999999" x14ac:dyDescent="0.3">
      <c r="A16" s="6"/>
      <c r="B16" s="7"/>
      <c r="C16" s="7"/>
      <c r="D16" s="7"/>
      <c r="E16" s="8" t="s">
        <v>57</v>
      </c>
      <c r="F16" s="7"/>
      <c r="G16" s="7"/>
      <c r="H16" s="9"/>
      <c r="I16" s="2"/>
      <c r="J16" s="2"/>
      <c r="M16" s="2"/>
    </row>
    <row r="17" spans="1:16" ht="15.6" x14ac:dyDescent="0.3">
      <c r="A17" s="10"/>
      <c r="B17" s="1"/>
      <c r="C17" s="3" t="s">
        <v>26</v>
      </c>
      <c r="D17" s="3" t="s">
        <v>27</v>
      </c>
      <c r="E17" s="3" t="s">
        <v>28</v>
      </c>
      <c r="F17" s="3" t="s">
        <v>5</v>
      </c>
      <c r="G17" s="3" t="s">
        <v>29</v>
      </c>
      <c r="H17" s="11" t="s">
        <v>30</v>
      </c>
      <c r="I17" s="2"/>
      <c r="J17" s="2"/>
      <c r="M17" s="2"/>
    </row>
    <row r="18" spans="1:16" ht="16.2" thickBot="1" x14ac:dyDescent="0.35">
      <c r="A18" s="12" t="s">
        <v>16</v>
      </c>
      <c r="B18" s="25" t="s">
        <v>55</v>
      </c>
      <c r="C18" s="13" t="s">
        <v>56</v>
      </c>
      <c r="D18" s="13" t="s">
        <v>56</v>
      </c>
      <c r="E18" s="13" t="s">
        <v>56</v>
      </c>
      <c r="F18" s="13" t="s">
        <v>56</v>
      </c>
      <c r="G18" s="13" t="s">
        <v>56</v>
      </c>
      <c r="H18" s="14" t="s">
        <v>56</v>
      </c>
      <c r="I18" s="2"/>
      <c r="J18" s="2"/>
      <c r="M18" s="2"/>
    </row>
    <row r="19" spans="1:16" ht="15.6" x14ac:dyDescent="0.3">
      <c r="A19" s="19" t="s">
        <v>38</v>
      </c>
      <c r="B19" s="38" t="s">
        <v>17</v>
      </c>
      <c r="C19" s="15">
        <v>67</v>
      </c>
      <c r="D19" s="30">
        <v>67</v>
      </c>
      <c r="E19" s="15">
        <v>67</v>
      </c>
      <c r="F19" s="30">
        <v>67</v>
      </c>
      <c r="G19" s="15">
        <v>67</v>
      </c>
      <c r="H19" s="30">
        <v>67</v>
      </c>
      <c r="I19" s="2"/>
      <c r="J19" s="2"/>
      <c r="M19" s="2"/>
    </row>
    <row r="20" spans="1:16" ht="15.6" x14ac:dyDescent="0.3">
      <c r="A20" s="20" t="s">
        <v>53</v>
      </c>
      <c r="B20" s="39" t="s">
        <v>31</v>
      </c>
      <c r="C20" s="16">
        <v>0</v>
      </c>
      <c r="D20" s="31">
        <v>4</v>
      </c>
      <c r="E20" s="16">
        <v>8</v>
      </c>
      <c r="F20" s="31">
        <v>12</v>
      </c>
      <c r="G20" s="16">
        <v>16</v>
      </c>
      <c r="H20" s="31">
        <v>20</v>
      </c>
      <c r="I20" s="2"/>
      <c r="J20" s="2"/>
      <c r="M20" s="2"/>
    </row>
    <row r="21" spans="1:16" ht="15.6" x14ac:dyDescent="0.3">
      <c r="A21" s="21" t="s">
        <v>18</v>
      </c>
      <c r="B21" s="40" t="s">
        <v>19</v>
      </c>
      <c r="C21" s="17">
        <v>1.5</v>
      </c>
      <c r="D21" s="32">
        <v>1.5</v>
      </c>
      <c r="E21" s="17">
        <v>1.5</v>
      </c>
      <c r="F21" s="32">
        <v>1.5</v>
      </c>
      <c r="G21" s="17">
        <v>1.5</v>
      </c>
      <c r="H21" s="32">
        <v>1.5</v>
      </c>
      <c r="I21" s="2"/>
      <c r="J21" s="2"/>
      <c r="M21" s="2"/>
    </row>
    <row r="22" spans="1:16" ht="15.6" x14ac:dyDescent="0.3">
      <c r="A22" s="21" t="s">
        <v>39</v>
      </c>
      <c r="B22" s="40" t="s">
        <v>20</v>
      </c>
      <c r="C22" s="17">
        <v>2.5</v>
      </c>
      <c r="D22" s="32">
        <v>2.5</v>
      </c>
      <c r="E22" s="17">
        <v>2.5</v>
      </c>
      <c r="F22" s="32">
        <v>2.5</v>
      </c>
      <c r="G22" s="17">
        <v>2.5</v>
      </c>
      <c r="H22" s="32">
        <v>2.5</v>
      </c>
      <c r="I22" s="2"/>
      <c r="J22" s="2"/>
      <c r="M22" s="2"/>
    </row>
    <row r="23" spans="1:16" ht="16.2" x14ac:dyDescent="0.3">
      <c r="A23" s="21" t="s">
        <v>40</v>
      </c>
      <c r="B23" s="40" t="s">
        <v>21</v>
      </c>
      <c r="C23" s="17">
        <v>7.5</v>
      </c>
      <c r="D23" s="32">
        <v>7.5</v>
      </c>
      <c r="E23" s="17">
        <v>7.5</v>
      </c>
      <c r="F23" s="32">
        <v>7.5</v>
      </c>
      <c r="G23" s="17">
        <v>7.5</v>
      </c>
      <c r="H23" s="32">
        <v>7.5</v>
      </c>
      <c r="I23" s="2"/>
      <c r="J23" s="2"/>
      <c r="M23" s="2"/>
    </row>
    <row r="24" spans="1:16" ht="15.6" x14ac:dyDescent="0.3">
      <c r="A24" s="21" t="s">
        <v>22</v>
      </c>
      <c r="B24" s="40" t="s">
        <v>23</v>
      </c>
      <c r="C24" s="17">
        <v>0.8</v>
      </c>
      <c r="D24" s="32">
        <v>0.8</v>
      </c>
      <c r="E24" s="17">
        <v>0.8</v>
      </c>
      <c r="F24" s="32">
        <v>0.8</v>
      </c>
      <c r="G24" s="17">
        <v>0.8</v>
      </c>
      <c r="H24" s="32">
        <v>0.8</v>
      </c>
      <c r="I24" s="2"/>
      <c r="J24" s="2"/>
      <c r="M24" s="2"/>
    </row>
    <row r="25" spans="1:16" ht="16.2" x14ac:dyDescent="0.3">
      <c r="A25" s="21" t="s">
        <v>41</v>
      </c>
      <c r="B25" s="40" t="s">
        <v>24</v>
      </c>
      <c r="C25" s="17">
        <v>1</v>
      </c>
      <c r="D25" s="32">
        <v>1</v>
      </c>
      <c r="E25" s="17">
        <v>1</v>
      </c>
      <c r="F25" s="32">
        <v>1</v>
      </c>
      <c r="G25" s="17">
        <v>1</v>
      </c>
      <c r="H25" s="32">
        <v>1</v>
      </c>
      <c r="I25" s="2"/>
      <c r="J25" s="2"/>
      <c r="M25" s="2"/>
    </row>
    <row r="26" spans="1:16" ht="15.6" x14ac:dyDescent="0.3">
      <c r="A26" s="21" t="s">
        <v>42</v>
      </c>
      <c r="B26" s="41" t="s">
        <v>50</v>
      </c>
      <c r="C26" s="17">
        <v>70</v>
      </c>
      <c r="D26" s="32">
        <v>70</v>
      </c>
      <c r="E26" s="17">
        <v>70</v>
      </c>
      <c r="F26" s="32">
        <v>70</v>
      </c>
      <c r="G26" s="17">
        <v>70</v>
      </c>
      <c r="H26" s="32">
        <v>70</v>
      </c>
      <c r="I26" s="2"/>
      <c r="J26" s="2"/>
      <c r="M26" s="2"/>
    </row>
    <row r="27" spans="1:16" ht="15.6" x14ac:dyDescent="0.3">
      <c r="A27" s="21" t="s">
        <v>43</v>
      </c>
      <c r="B27" s="40" t="s">
        <v>15</v>
      </c>
      <c r="C27" s="17">
        <v>49.7</v>
      </c>
      <c r="D27" s="32">
        <v>45.7</v>
      </c>
      <c r="E27" s="17">
        <v>41.7</v>
      </c>
      <c r="F27" s="32">
        <v>37.700000000000003</v>
      </c>
      <c r="G27" s="17">
        <v>33.700000000000003</v>
      </c>
      <c r="H27" s="32">
        <v>29.7</v>
      </c>
      <c r="I27" s="4"/>
      <c r="J27" s="4"/>
      <c r="M27" s="2"/>
    </row>
    <row r="28" spans="1:16" ht="16.8" thickBot="1" x14ac:dyDescent="0.35">
      <c r="A28" s="22" t="s">
        <v>44</v>
      </c>
      <c r="B28" s="42" t="s">
        <v>15</v>
      </c>
      <c r="C28" s="18">
        <v>200</v>
      </c>
      <c r="D28" s="33">
        <v>200</v>
      </c>
      <c r="E28" s="18">
        <v>200</v>
      </c>
      <c r="F28" s="33">
        <v>200</v>
      </c>
      <c r="G28" s="18">
        <v>200</v>
      </c>
      <c r="H28" s="33">
        <v>200</v>
      </c>
      <c r="I28" s="2"/>
      <c r="J28" s="2"/>
      <c r="M28" s="2"/>
    </row>
    <row r="29" spans="1:16" ht="17.399999999999999" x14ac:dyDescent="0.3">
      <c r="A29" s="6"/>
      <c r="B29" s="7"/>
      <c r="C29" s="7"/>
      <c r="D29" s="7"/>
      <c r="E29" s="8" t="s">
        <v>34</v>
      </c>
      <c r="F29" s="7"/>
      <c r="G29" s="7"/>
      <c r="H29" s="9"/>
      <c r="I29" s="2"/>
      <c r="J29" s="2"/>
      <c r="M29" s="2"/>
    </row>
    <row r="30" spans="1:16" ht="15.6" x14ac:dyDescent="0.3">
      <c r="A30" s="10"/>
      <c r="B30" s="1"/>
      <c r="C30" s="3" t="s">
        <v>26</v>
      </c>
      <c r="D30" s="3" t="s">
        <v>27</v>
      </c>
      <c r="E30" s="3" t="s">
        <v>28</v>
      </c>
      <c r="F30" s="3" t="s">
        <v>5</v>
      </c>
      <c r="G30" s="3" t="s">
        <v>29</v>
      </c>
      <c r="H30" s="11" t="s">
        <v>30</v>
      </c>
      <c r="I30" s="2"/>
      <c r="J30" s="2"/>
      <c r="M30" s="4"/>
      <c r="N30" s="4"/>
      <c r="O30" s="4"/>
      <c r="P30" s="4"/>
    </row>
    <row r="31" spans="1:16" ht="16.2" thickBot="1" x14ac:dyDescent="0.35">
      <c r="A31" s="12" t="s">
        <v>25</v>
      </c>
      <c r="B31" s="25" t="s">
        <v>55</v>
      </c>
      <c r="C31" s="13" t="s">
        <v>56</v>
      </c>
      <c r="D31" s="13" t="s">
        <v>56</v>
      </c>
      <c r="E31" s="13" t="s">
        <v>56</v>
      </c>
      <c r="F31" s="13" t="s">
        <v>56</v>
      </c>
      <c r="G31" s="13" t="s">
        <v>56</v>
      </c>
      <c r="H31" s="14" t="s">
        <v>56</v>
      </c>
      <c r="I31" s="2"/>
      <c r="J31" s="2"/>
      <c r="M31" s="2"/>
    </row>
    <row r="32" spans="1:16" ht="15.6" x14ac:dyDescent="0.3">
      <c r="A32" s="19" t="s">
        <v>38</v>
      </c>
      <c r="B32" s="34" t="s">
        <v>17</v>
      </c>
      <c r="C32" s="30">
        <v>1133</v>
      </c>
      <c r="D32" s="30">
        <v>1133</v>
      </c>
      <c r="E32" s="30">
        <v>1133</v>
      </c>
      <c r="F32" s="30">
        <v>1133</v>
      </c>
      <c r="G32" s="30">
        <v>1133</v>
      </c>
      <c r="H32" s="30">
        <v>1133</v>
      </c>
      <c r="I32" s="2"/>
      <c r="J32" s="2"/>
      <c r="M32" s="2"/>
    </row>
    <row r="33" spans="1:13" ht="15.6" x14ac:dyDescent="0.3">
      <c r="A33" s="20" t="s">
        <v>53</v>
      </c>
      <c r="B33" s="35" t="s">
        <v>31</v>
      </c>
      <c r="C33" s="31">
        <v>0</v>
      </c>
      <c r="D33" s="31">
        <v>68</v>
      </c>
      <c r="E33" s="31">
        <v>136</v>
      </c>
      <c r="F33" s="31">
        <v>204</v>
      </c>
      <c r="G33" s="31">
        <v>272</v>
      </c>
      <c r="H33" s="31">
        <v>340</v>
      </c>
      <c r="I33" s="2"/>
      <c r="J33" s="2"/>
      <c r="M33" s="2"/>
    </row>
    <row r="34" spans="1:13" ht="15.6" x14ac:dyDescent="0.3">
      <c r="A34" s="21" t="s">
        <v>43</v>
      </c>
      <c r="B34" s="36" t="s">
        <v>15</v>
      </c>
      <c r="C34" s="32">
        <f>C35-C32-C33</f>
        <v>2267</v>
      </c>
      <c r="D34" s="32">
        <v>2199</v>
      </c>
      <c r="E34" s="32">
        <v>2131</v>
      </c>
      <c r="F34" s="32">
        <v>2064</v>
      </c>
      <c r="G34" s="32">
        <v>1995</v>
      </c>
      <c r="H34" s="32">
        <v>1927</v>
      </c>
      <c r="I34" s="2"/>
      <c r="J34" s="2"/>
      <c r="M34" s="2"/>
    </row>
    <row r="35" spans="1:13" ht="16.8" thickBot="1" x14ac:dyDescent="0.35">
      <c r="A35" s="22" t="s">
        <v>44</v>
      </c>
      <c r="B35" s="37" t="s">
        <v>15</v>
      </c>
      <c r="C35" s="33">
        <v>3400</v>
      </c>
      <c r="D35" s="33">
        <v>3400</v>
      </c>
      <c r="E35" s="33">
        <v>3400</v>
      </c>
      <c r="F35" s="33">
        <v>3400</v>
      </c>
      <c r="G35" s="33">
        <v>3400</v>
      </c>
      <c r="H35" s="33">
        <v>3400</v>
      </c>
      <c r="I35" s="2"/>
      <c r="J35" s="2"/>
      <c r="M35" s="2"/>
    </row>
    <row r="36" spans="1:13" ht="16.2" x14ac:dyDescent="0.3">
      <c r="A36" t="s">
        <v>45</v>
      </c>
      <c r="H36" s="2"/>
      <c r="I36" s="2"/>
      <c r="J36" s="2"/>
      <c r="M36" s="2"/>
    </row>
    <row r="37" spans="1:13" ht="16.2" x14ac:dyDescent="0.3">
      <c r="A37" t="s">
        <v>46</v>
      </c>
      <c r="H37" s="2"/>
      <c r="I37" s="2"/>
      <c r="J37" s="2"/>
      <c r="M37" s="2"/>
    </row>
    <row r="38" spans="1:13" ht="16.2" x14ac:dyDescent="0.3">
      <c r="A38" t="s">
        <v>47</v>
      </c>
      <c r="H38" s="2"/>
      <c r="I38" s="2"/>
      <c r="J38" s="2"/>
      <c r="M38" s="2"/>
    </row>
    <row r="39" spans="1:13" ht="16.2" x14ac:dyDescent="0.3">
      <c r="A39" t="s">
        <v>48</v>
      </c>
      <c r="H39" s="2"/>
      <c r="I39" s="2"/>
      <c r="J39" s="2"/>
      <c r="M39" s="2"/>
    </row>
    <row r="40" spans="1:13" ht="16.2" x14ac:dyDescent="0.3">
      <c r="A40" t="s">
        <v>49</v>
      </c>
      <c r="H40" s="2"/>
      <c r="I40" s="2"/>
      <c r="J40" s="2"/>
      <c r="M40" s="2"/>
    </row>
    <row r="41" spans="1:13" ht="15.6" x14ac:dyDescent="0.3">
      <c r="M41" s="2"/>
    </row>
    <row r="42" spans="1:13" ht="15.6" x14ac:dyDescent="0.3">
      <c r="M42" s="2"/>
    </row>
    <row r="43" spans="1:13" ht="15.6" x14ac:dyDescent="0.3">
      <c r="M43" s="2"/>
    </row>
  </sheetData>
  <pageMargins left="0.70866141732283461" right="0.70866141732283461" top="0.74803149606299213" bottom="0.74803149606299213" header="0.31496062992125984" footer="0.31496062992125984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Levin</dc:creator>
  <cp:lastModifiedBy>Roman Levin</cp:lastModifiedBy>
  <cp:lastPrinted>2020-07-15T13:55:41Z</cp:lastPrinted>
  <dcterms:created xsi:type="dcterms:W3CDTF">2015-06-05T18:19:34Z</dcterms:created>
  <dcterms:modified xsi:type="dcterms:W3CDTF">2020-07-15T13:56:14Z</dcterms:modified>
</cp:coreProperties>
</file>