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tto\Desktop\UNL PostDoc\JOVE\Final\"/>
    </mc:Choice>
  </mc:AlternateContent>
  <xr:revisionPtr revIDLastSave="0" documentId="8_{499B301A-15F9-4BED-AC5B-AB8F839E2E3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able 2" sheetId="3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<sst xmlns="http://schemas.openxmlformats.org/spreadsheetml/2006/main" count="24" uniqueCount="22">
  <si>
    <t>AAAAAH384Q8=</t>
  </si>
  <si>
    <t>Table 2.</t>
  </si>
  <si>
    <t xml:space="preserve">Cytokines </t>
  </si>
  <si>
    <t>n</t>
  </si>
  <si>
    <t xml:space="preserve">Control </t>
  </si>
  <si>
    <t>Stair-Step</t>
  </si>
  <si>
    <t xml:space="preserve">P-Value </t>
  </si>
  <si>
    <t xml:space="preserve">Mean </t>
  </si>
  <si>
    <t>SEM ±</t>
  </si>
  <si>
    <t>pg/mL</t>
  </si>
  <si>
    <t xml:space="preserve">ANG1 </t>
  </si>
  <si>
    <t xml:space="preserve">CD40L </t>
  </si>
  <si>
    <t xml:space="preserve">DCN </t>
  </si>
  <si>
    <t xml:space="preserve">INFβ </t>
  </si>
  <si>
    <t>IL18</t>
  </si>
  <si>
    <t xml:space="preserve">LIF </t>
  </si>
  <si>
    <t>RANTES</t>
  </si>
  <si>
    <t xml:space="preserve">INFγ </t>
  </si>
  <si>
    <t xml:space="preserve">IL13 </t>
  </si>
  <si>
    <t>IL21</t>
  </si>
  <si>
    <t>IL1F5</t>
  </si>
  <si>
    <t xml:space="preserve">TNFα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</si>
</sst>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FFFFFF"/>
      <name val="Calibri"/>
      <family val="2"/>
    </font>
    <font>
      <b/>
      <sz val="20"/>
      <color rgb="FF000000"/>
      <name val="Calibri"/>
      <family val="2"/>
    </font>
    <font>
      <sz val="20"/>
      <color rgb="FF000000"/>
      <name val="Calibri"/>
      <family val="2"/>
    </font>
    <font>
      <sz val="12"/>
      <color rgb="FF000000"/>
      <name val="Calibri"/>
      <family val="2"/>
    </font>
    <font>
      <sz val="20"/>
      <color rgb="FF0070C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CFD5EA"/>
        <bgColor indexed="64"/>
      </patternFill>
    </fill>
    <fill>
      <patternFill patternType="solid">
        <fgColor rgb="FFE9EBF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 readingOrder="1"/>
    </xf>
    <xf numFmtId="0" fontId="3" fillId="3" borderId="0" xfId="0" applyFont="1" applyFill="1" applyAlignment="1">
      <alignment horizontal="center" vertical="center" wrapText="1" readingOrder="1"/>
    </xf>
    <xf numFmtId="0" fontId="3" fillId="4" borderId="0" xfId="0" applyFont="1" applyFill="1" applyAlignment="1">
      <alignment horizontal="center" vertical="center" wrapText="1" readingOrder="1"/>
    </xf>
    <xf numFmtId="0" fontId="0" fillId="0" borderId="0" xfId="0" applyFill="1"/>
    <xf numFmtId="0" fontId="5" fillId="0" borderId="0" xfId="0" applyFont="1" applyFill="1" applyAlignment="1">
      <alignment horizont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4" fillId="4" borderId="0" xfId="0" applyFont="1" applyFill="1" applyAlignment="1">
      <alignment horizontal="center" vertical="center" wrapText="1" readingOrder="1"/>
    </xf>
    <xf numFmtId="164" fontId="4" fillId="3" borderId="0" xfId="0" applyNumberFormat="1" applyFont="1" applyFill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0" xfId="0" applyFont="1" applyFill="1" applyBorder="1" applyAlignment="1">
      <alignment horizontal="center" vertical="center" wrapText="1" readingOrder="1"/>
    </xf>
    <xf numFmtId="0" fontId="4" fillId="3" borderId="0" xfId="0" applyFont="1" applyFill="1" applyBorder="1" applyAlignment="1">
      <alignment horizontal="center" vertical="center" wrapText="1" readingOrder="1"/>
    </xf>
    <xf numFmtId="0" fontId="6" fillId="4" borderId="0" xfId="0" applyFont="1" applyFill="1" applyAlignment="1">
      <alignment horizontal="center" vertical="center" wrapText="1" readingOrder="1"/>
    </xf>
    <xf numFmtId="2" fontId="4" fillId="4" borderId="0" xfId="0" applyNumberFormat="1" applyFont="1" applyFill="1" applyAlignment="1">
      <alignment horizontal="center" vertical="center" wrapText="1" readingOrder="1"/>
    </xf>
    <xf numFmtId="2" fontId="4" fillId="3" borderId="0" xfId="0" applyNumberFormat="1" applyFont="1" applyFill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2" fillId="2" borderId="0" xfId="0" applyFont="1" applyFill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16</xdr:row>
      <xdr:rowOff>38100</xdr:rowOff>
    </xdr:from>
    <xdr:to>
      <xdr:col>6</xdr:col>
      <xdr:colOff>1371600</xdr:colOff>
      <xdr:row>28</xdr:row>
      <xdr:rowOff>8249</xdr:rowOff>
    </xdr:to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8E22B80B-0A66-4172-A66D-581323443C39}"/>
            </a:ext>
          </a:extLst>
        </xdr:cNvPr>
        <xdr:cNvSpPr txBox="1"/>
      </xdr:nvSpPr>
      <xdr:spPr>
        <a:xfrm>
          <a:off x="485775" y="6819900"/>
          <a:ext cx="6953250" cy="229424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/>
            <a:t>ANG1 – Angiopoietin 1, CD40L – CD40 Ligand, DCN – Decorin, IFN</a:t>
          </a:r>
          <a:r>
            <a:rPr lang="el-GR" sz="1200"/>
            <a:t>β</a:t>
          </a:r>
          <a:r>
            <a:rPr lang="en-US" sz="1200"/>
            <a:t> – Interferon Beta 1, IL18 – Interleukin-18, LIF – Leukemia inhibitory factory, RANTES – Regulated on Activation, Normal T Cell Expressed and Secreted, IFN</a:t>
          </a:r>
          <a:r>
            <a:rPr lang="el-GR" sz="1200"/>
            <a:t>γ</a:t>
          </a:r>
          <a:r>
            <a:rPr lang="en-US" sz="1200"/>
            <a:t> – Interferon Gamma, IL13 – Interleukin 13, IL21 – Interleukin 21,  IL1F5 – Interleukin 1 family member 5, TNF</a:t>
          </a:r>
          <a:r>
            <a:rPr lang="el-GR" sz="1200"/>
            <a:t>α</a:t>
          </a:r>
          <a:r>
            <a:rPr lang="en-US" sz="1200"/>
            <a:t> – Tumor Necrosis Factor alpha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P31"/>
  <sheetViews>
    <sheetView tabSelected="1" workbookViewId="0">
      <selection activeCell="H9" sqref="H9"/>
    </sheetView>
  </sheetViews>
  <sheetFormatPr defaultRowHeight="15" x14ac:dyDescent="0.25"/>
  <cols>
    <col min="1" max="1" width="17.42578125" bestFit="1" customWidth="1"/>
    <col min="2" max="2" width="3.5703125" bestFit="1" customWidth="1"/>
    <col min="3" max="3" width="14.7109375" bestFit="1" customWidth="1"/>
    <col min="4" max="4" width="16.42578125" customWidth="1"/>
    <col min="5" max="5" width="18.28515625" customWidth="1"/>
    <col min="6" max="6" width="14.7109375" bestFit="1" customWidth="1"/>
    <col min="7" max="7" width="14" bestFit="1" customWidth="1"/>
    <col min="8" max="8" width="31.85546875" customWidth="1"/>
    <col min="9" max="9" width="28.42578125" customWidth="1"/>
    <col min="10" max="10" width="32.28515625" customWidth="1"/>
    <col min="11" max="11" width="22.42578125" customWidth="1"/>
    <col min="12" max="12" width="32.28515625" customWidth="1"/>
    <col min="13" max="13" width="22.42578125" customWidth="1"/>
    <col min="14" max="14" width="23.42578125" customWidth="1"/>
    <col min="15" max="15" width="20.85546875" customWidth="1"/>
    <col min="16" max="16" width="25.42578125" customWidth="1"/>
    <col min="17" max="257" width="15.140625" customWidth="1"/>
  </cols>
  <sheetData>
    <row r="1" spans="1:16" ht="26.25" x14ac:dyDescent="0.4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6.25" x14ac:dyDescent="0.25">
      <c r="A2" s="2" t="s">
        <v>2</v>
      </c>
      <c r="B2" s="2"/>
      <c r="C2" s="17" t="s">
        <v>4</v>
      </c>
      <c r="D2" s="17"/>
      <c r="E2" s="17" t="s">
        <v>5</v>
      </c>
      <c r="F2" s="17"/>
      <c r="G2" s="2" t="s">
        <v>6</v>
      </c>
    </row>
    <row r="3" spans="1:16" ht="21" customHeight="1" x14ac:dyDescent="0.25">
      <c r="A3" s="3"/>
      <c r="B3" s="10" t="s">
        <v>3</v>
      </c>
      <c r="C3" s="16">
        <v>4</v>
      </c>
      <c r="D3" s="16"/>
      <c r="E3" s="16">
        <v>4</v>
      </c>
      <c r="F3" s="16"/>
      <c r="G3" s="7"/>
    </row>
    <row r="4" spans="1:16" ht="26.25" x14ac:dyDescent="0.25">
      <c r="A4" s="3" t="s">
        <v>9</v>
      </c>
      <c r="B4" s="11"/>
      <c r="C4" s="12" t="s">
        <v>7</v>
      </c>
      <c r="D4" s="12" t="s">
        <v>8</v>
      </c>
      <c r="E4" s="12" t="s">
        <v>7</v>
      </c>
      <c r="F4" s="12" t="s">
        <v>8</v>
      </c>
      <c r="G4" s="7"/>
    </row>
    <row r="5" spans="1:16" ht="26.25" x14ac:dyDescent="0.25">
      <c r="A5" s="4" t="s">
        <v>10</v>
      </c>
      <c r="B5" s="4"/>
      <c r="C5" s="14">
        <v>27.285444252559223</v>
      </c>
      <c r="D5" s="14">
        <v>11.707208625213275</v>
      </c>
      <c r="E5" s="14">
        <v>63.660370798790908</v>
      </c>
      <c r="F5" s="14">
        <v>25.061973141969162</v>
      </c>
      <c r="G5" s="8">
        <v>0.39</v>
      </c>
    </row>
    <row r="6" spans="1:16" ht="26.25" x14ac:dyDescent="0.25">
      <c r="A6" s="3" t="s">
        <v>11</v>
      </c>
      <c r="B6" s="3"/>
      <c r="C6" s="15">
        <v>4527.0095353307106</v>
      </c>
      <c r="D6" s="15">
        <v>2986.337973050287</v>
      </c>
      <c r="E6" s="15">
        <v>3537.594339740439</v>
      </c>
      <c r="F6" s="15">
        <v>3537.5943397404394</v>
      </c>
      <c r="G6" s="7">
        <v>0.74</v>
      </c>
    </row>
    <row r="7" spans="1:16" ht="26.25" x14ac:dyDescent="0.25">
      <c r="A7" s="4" t="s">
        <v>12</v>
      </c>
      <c r="B7" s="4"/>
      <c r="C7" s="14">
        <v>1307.6753956018247</v>
      </c>
      <c r="D7" s="14">
        <v>320.87393921947358</v>
      </c>
      <c r="E7" s="14">
        <v>996.54415947426992</v>
      </c>
      <c r="F7" s="14">
        <v>282.96375816217466</v>
      </c>
      <c r="G7" s="8">
        <v>0.77</v>
      </c>
    </row>
    <row r="8" spans="1:16" ht="26.25" x14ac:dyDescent="0.25">
      <c r="A8" s="3" t="s">
        <v>13</v>
      </c>
      <c r="B8" s="3"/>
      <c r="C8" s="15">
        <v>0.35653544219824701</v>
      </c>
      <c r="D8" s="15">
        <v>0.35653544219824701</v>
      </c>
      <c r="E8" s="9">
        <v>2.2719888888641532E-3</v>
      </c>
      <c r="F8" s="9">
        <v>2.2719888888641532E-3</v>
      </c>
      <c r="G8" s="7">
        <v>0.85</v>
      </c>
    </row>
    <row r="9" spans="1:16" ht="26.25" x14ac:dyDescent="0.25">
      <c r="A9" s="4" t="s">
        <v>14</v>
      </c>
      <c r="B9" s="4"/>
      <c r="C9" s="14">
        <v>0</v>
      </c>
      <c r="D9" s="14">
        <v>0</v>
      </c>
      <c r="E9" s="14">
        <v>1832.8931792759709</v>
      </c>
      <c r="F9" s="14">
        <v>1265.330421547302</v>
      </c>
      <c r="G9" s="13">
        <v>0.13</v>
      </c>
    </row>
    <row r="10" spans="1:16" ht="26.25" x14ac:dyDescent="0.25">
      <c r="A10" s="3" t="s">
        <v>15</v>
      </c>
      <c r="B10" s="3"/>
      <c r="C10" s="15">
        <v>97.446106377949008</v>
      </c>
      <c r="D10" s="15">
        <v>88.115938430755662</v>
      </c>
      <c r="E10" s="15">
        <v>337.57726568640408</v>
      </c>
      <c r="F10" s="15">
        <v>231.24991005879301</v>
      </c>
      <c r="G10" s="7">
        <v>0.54</v>
      </c>
    </row>
    <row r="11" spans="1:16" ht="34.5" customHeight="1" x14ac:dyDescent="0.25">
      <c r="A11" s="4" t="s">
        <v>16</v>
      </c>
      <c r="B11" s="4"/>
      <c r="C11" s="14">
        <v>698.06463121605225</v>
      </c>
      <c r="D11" s="14">
        <v>322.58942313272411</v>
      </c>
      <c r="E11" s="14">
        <v>1254.1335981539523</v>
      </c>
      <c r="F11" s="14">
        <v>811.18834273890104</v>
      </c>
      <c r="G11" s="8">
        <v>0.56000000000000005</v>
      </c>
    </row>
    <row r="12" spans="1:16" ht="26.25" x14ac:dyDescent="0.25">
      <c r="A12" s="3" t="s">
        <v>17</v>
      </c>
      <c r="B12" s="3"/>
      <c r="C12" s="15">
        <v>4.4854547402276053</v>
      </c>
      <c r="D12" s="15">
        <v>1.3662770733232494</v>
      </c>
      <c r="E12" s="15">
        <v>3.678093005166609</v>
      </c>
      <c r="F12" s="15">
        <v>0.65095753979245874</v>
      </c>
      <c r="G12" s="7">
        <v>0.77</v>
      </c>
    </row>
    <row r="13" spans="1:16" ht="26.25" x14ac:dyDescent="0.25">
      <c r="A13" s="4" t="s">
        <v>18</v>
      </c>
      <c r="B13" s="4"/>
      <c r="C13" s="14">
        <v>501.20656888525849</v>
      </c>
      <c r="D13" s="14">
        <v>285.06634798293385</v>
      </c>
      <c r="E13" s="14">
        <v>810.81302536207033</v>
      </c>
      <c r="F13" s="14">
        <v>159.66910589112811</v>
      </c>
      <c r="G13" s="8">
        <v>0.25</v>
      </c>
      <c r="H13" s="5"/>
      <c r="I13" s="5"/>
      <c r="J13" s="5"/>
      <c r="K13" s="5"/>
      <c r="L13" s="5"/>
      <c r="M13" s="5"/>
      <c r="N13" s="5"/>
      <c r="O13" s="5"/>
      <c r="P13" s="5"/>
    </row>
    <row r="14" spans="1:16" ht="26.25" x14ac:dyDescent="0.25">
      <c r="A14" s="3" t="s">
        <v>19</v>
      </c>
      <c r="B14" s="3"/>
      <c r="C14" s="15">
        <v>24.384257292849249</v>
      </c>
      <c r="D14" s="15">
        <v>9.5082350394651538</v>
      </c>
      <c r="E14" s="15">
        <v>18.521845212014782</v>
      </c>
      <c r="F14" s="15">
        <v>6.1674543244186104</v>
      </c>
      <c r="G14" s="7">
        <v>0.56000000000000005</v>
      </c>
      <c r="H14" s="6"/>
      <c r="I14" s="6"/>
      <c r="J14" s="6"/>
      <c r="K14" s="6"/>
      <c r="L14" s="6"/>
      <c r="M14" s="6"/>
      <c r="N14" s="6"/>
      <c r="O14" s="6"/>
      <c r="P14" s="6"/>
    </row>
    <row r="15" spans="1:16" ht="26.25" x14ac:dyDescent="0.25">
      <c r="A15" s="4" t="s">
        <v>20</v>
      </c>
      <c r="B15" s="4"/>
      <c r="C15" s="14">
        <v>5.0684741842875818</v>
      </c>
      <c r="D15" s="14">
        <v>3.8499498569700701</v>
      </c>
      <c r="E15" s="14">
        <v>5.4024822662944718</v>
      </c>
      <c r="F15" s="14">
        <v>1.6968647662118321</v>
      </c>
      <c r="G15" s="8">
        <v>0.56000000000000005</v>
      </c>
      <c r="H15" s="6"/>
      <c r="I15" s="6"/>
      <c r="J15" s="6"/>
      <c r="K15" s="6"/>
      <c r="L15" s="6"/>
      <c r="M15" s="6"/>
      <c r="N15" s="6"/>
      <c r="O15" s="6"/>
      <c r="P15" s="6"/>
    </row>
    <row r="16" spans="1:16" ht="26.25" x14ac:dyDescent="0.25">
      <c r="A16" s="3" t="s">
        <v>21</v>
      </c>
      <c r="B16" s="3"/>
      <c r="C16" s="15">
        <v>61.445999999999998</v>
      </c>
      <c r="D16" s="15">
        <v>35.002000000000002</v>
      </c>
      <c r="E16" s="15">
        <v>44.908999999999999</v>
      </c>
      <c r="F16" s="15">
        <v>13.407</v>
      </c>
      <c r="G16" s="7">
        <v>0.77</v>
      </c>
      <c r="H16" s="6"/>
      <c r="I16" s="6"/>
      <c r="J16" s="6"/>
      <c r="K16" s="6"/>
      <c r="L16" s="6"/>
      <c r="M16" s="6"/>
      <c r="N16" s="6"/>
      <c r="O16" s="6"/>
      <c r="P16" s="6"/>
    </row>
    <row r="17" spans="1:16" x14ac:dyDescent="0.25">
      <c r="H17" s="5"/>
      <c r="I17" s="5"/>
      <c r="J17" s="5"/>
      <c r="K17" s="5"/>
      <c r="L17" s="5"/>
      <c r="M17" s="5"/>
      <c r="N17" s="5"/>
      <c r="O17" s="5"/>
      <c r="P17" s="5"/>
    </row>
    <row r="18" spans="1:16" x14ac:dyDescent="0.25">
      <c r="H18" s="5"/>
      <c r="I18" s="5"/>
      <c r="J18" s="5"/>
      <c r="K18" s="5"/>
      <c r="L18" s="5"/>
      <c r="M18" s="5"/>
      <c r="N18" s="5"/>
      <c r="O18" s="5"/>
      <c r="P18" s="5"/>
    </row>
    <row r="19" spans="1:16" x14ac:dyDescent="0.25"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25">
      <c r="H20" s="5"/>
      <c r="I20" s="5"/>
      <c r="J20" s="5"/>
      <c r="K20" s="5"/>
      <c r="L20" s="5"/>
      <c r="M20" s="5"/>
      <c r="N20" s="5"/>
      <c r="O20" s="5"/>
      <c r="P20" s="5"/>
    </row>
    <row r="22" spans="1:16" x14ac:dyDescent="0.25">
      <c r="A22" s="5"/>
      <c r="B22" s="5"/>
      <c r="C22" s="5"/>
      <c r="D22" s="5"/>
      <c r="E22" s="5"/>
      <c r="F22" s="5"/>
      <c r="G22" s="5"/>
    </row>
    <row r="23" spans="1:16" ht="15.75" x14ac:dyDescent="0.25">
      <c r="A23" s="5"/>
      <c r="B23" s="5"/>
      <c r="C23" s="6"/>
      <c r="D23" s="6"/>
      <c r="E23" s="6"/>
      <c r="F23" s="6"/>
      <c r="G23" s="6"/>
    </row>
    <row r="24" spans="1:16" ht="15.75" x14ac:dyDescent="0.25">
      <c r="A24" s="5"/>
      <c r="B24" s="5"/>
      <c r="C24" s="6"/>
      <c r="D24" s="6"/>
      <c r="E24" s="6"/>
      <c r="F24" s="6"/>
      <c r="G24" s="6"/>
    </row>
    <row r="25" spans="1:16" ht="15.75" x14ac:dyDescent="0.25">
      <c r="A25" s="5"/>
      <c r="B25" s="5"/>
      <c r="C25" s="6"/>
      <c r="D25" s="6"/>
      <c r="E25" s="6"/>
      <c r="F25" s="6"/>
      <c r="G25" s="6"/>
    </row>
    <row r="26" spans="1:16" ht="15.75" x14ac:dyDescent="0.25">
      <c r="A26" s="5"/>
      <c r="B26" s="5"/>
      <c r="C26" s="6"/>
      <c r="D26" s="6"/>
      <c r="E26" s="6"/>
      <c r="F26" s="6"/>
      <c r="G26" s="6"/>
    </row>
    <row r="27" spans="1:16" x14ac:dyDescent="0.25">
      <c r="A27" s="5"/>
      <c r="B27" s="5"/>
      <c r="C27" s="5"/>
      <c r="D27" s="5"/>
      <c r="E27" s="5"/>
      <c r="F27" s="5"/>
      <c r="G27" s="5"/>
    </row>
    <row r="28" spans="1:16" x14ac:dyDescent="0.25">
      <c r="A28" s="5"/>
      <c r="B28" s="5"/>
      <c r="C28" s="5"/>
      <c r="D28" s="5"/>
      <c r="E28" s="5"/>
      <c r="F28" s="5"/>
      <c r="G28" s="5"/>
    </row>
    <row r="29" spans="1:16" x14ac:dyDescent="0.25">
      <c r="A29" s="5"/>
      <c r="B29" s="5"/>
      <c r="C29" s="5"/>
      <c r="D29" s="5"/>
      <c r="E29" s="5"/>
      <c r="F29" s="5"/>
      <c r="G29" s="5"/>
    </row>
    <row r="30" spans="1:16" x14ac:dyDescent="0.25">
      <c r="A30" s="5"/>
      <c r="B30" s="5"/>
      <c r="C30" s="5"/>
      <c r="D30" s="5"/>
      <c r="E30" s="5"/>
      <c r="F30" s="5"/>
      <c r="G30" s="5"/>
    </row>
    <row r="31" spans="1:16" x14ac:dyDescent="0.25">
      <c r="A31" s="5"/>
      <c r="B31" s="5"/>
      <c r="C31" s="5"/>
      <c r="D31" s="5"/>
      <c r="E31" s="5"/>
      <c r="F31" s="5"/>
      <c r="G31" s="5"/>
    </row>
  </sheetData>
  <mergeCells count="4">
    <mergeCell ref="C3:D3"/>
    <mergeCell ref="C2:D2"/>
    <mergeCell ref="E2:F2"/>
    <mergeCell ref="E3:F3"/>
  </mergeCells>
  <pageMargins left="0.7" right="0.7" top="0.75" bottom="0.75" header="0.3" footer="0.3"/>
  <pageSetup scale="69" orientation="portrait" r:id="rId1"/>
  <customProperties>
    <customPr name="DVSECTION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>
        <f>IF('Table 2'!1:1,"AAAAAH384Qw=",0)</f>
        <v>0</v>
      </c>
      <c r="N1" t="e">
        <f>AND('Table 2'!A1,"AAAAAH384Q0=")</f>
        <v>#VALUE!</v>
      </c>
      <c r="O1" t="e">
        <f>IF('Table 2'!A:A,"AAAAAH384Q4=",0)</f>
        <v>#VALUE!</v>
      </c>
      <c r="P1" t="s">
        <v>0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sutto</cp:lastModifiedBy>
  <cp:lastPrinted>2020-09-06T18:15:57Z</cp:lastPrinted>
  <dcterms:created xsi:type="dcterms:W3CDTF">2012-02-23T18:29:07Z</dcterms:created>
  <dcterms:modified xsi:type="dcterms:W3CDTF">2020-09-06T18:16:37Z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