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AFDAB5F8-725B-4C6C-8DD7-41C1462F162C}" xr6:coauthVersionLast="45" xr6:coauthVersionMax="45" xr10:uidLastSave="{00000000-0000-0000-0000-000000000000}"/>
  <bookViews>
    <workbookView xWindow="-108" yWindow="-108" windowWidth="23256" windowHeight="12576" xr2:uid="{D00AB68F-B334-F846-A2E0-55548722671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2" l="1"/>
  <c r="B12" i="2" s="1"/>
  <c r="B5" i="2"/>
  <c r="B6" i="2" s="1"/>
</calcChain>
</file>

<file path=xl/sharedStrings.xml><?xml version="1.0" encoding="utf-8"?>
<sst xmlns="http://schemas.openxmlformats.org/spreadsheetml/2006/main" count="28" uniqueCount="26">
  <si>
    <t>g/mol</t>
  </si>
  <si>
    <t>g</t>
  </si>
  <si>
    <t xml:space="preserve">Moleculer wight (MW) of APTES </t>
  </si>
  <si>
    <t>mol</t>
  </si>
  <si>
    <t>Number of APTES mole = mass/MW</t>
  </si>
  <si>
    <t>nm</t>
  </si>
  <si>
    <t>APTES surface area</t>
  </si>
  <si>
    <t>NWs</t>
  </si>
  <si>
    <t>APTES molecule</t>
  </si>
  <si>
    <t>Parameter</t>
  </si>
  <si>
    <t>Value</t>
  </si>
  <si>
    <t>Unit</t>
  </si>
  <si>
    <t>Number of APTES molecules needed to creat one layer around the NW</t>
  </si>
  <si>
    <t>APTES size ***</t>
  </si>
  <si>
    <t>NW surface area****</t>
  </si>
  <si>
    <t>Number of NWs in 0.3mg of NW ****</t>
  </si>
  <si>
    <t xml:space="preserve">** Number of molecules = Number of mol*avogadro number (6E+23) </t>
  </si>
  <si>
    <t>*Refrence number 61</t>
  </si>
  <si>
    <t>***Refrence number 62</t>
  </si>
  <si>
    <t>Table 2: Calculation the number of APTES molecules required for NWs coating</t>
  </si>
  <si>
    <r>
      <t xml:space="preserve">Density of APTES/100 </t>
    </r>
    <r>
      <rPr>
        <b/>
        <sz val="12"/>
        <color theme="1"/>
        <rFont val="Calibri"/>
        <family val="2"/>
      </rPr>
      <t>µ</t>
    </r>
    <r>
      <rPr>
        <b/>
        <sz val="12"/>
        <color theme="1"/>
        <rFont val="Calibri Light"/>
        <family val="2"/>
        <scheme val="major"/>
      </rPr>
      <t>L*</t>
    </r>
  </si>
  <si>
    <t>Number of APTES molecules/100 µL**</t>
  </si>
  <si>
    <t>Number of APTES molecules needed for 0.3 mg of NWs</t>
  </si>
  <si>
    <r>
      <t>nm</t>
    </r>
    <r>
      <rPr>
        <vertAlign val="superscript"/>
        <sz val="12"/>
        <color theme="1"/>
        <rFont val="Calibri Light"/>
        <family val="2"/>
        <scheme val="major"/>
      </rPr>
      <t>2</t>
    </r>
  </si>
  <si>
    <t>molecules</t>
  </si>
  <si>
    <t>****From Table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</si>
</sst>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rgb="FF111111"/>
      <name val="Arial"/>
      <family val="2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1"/>
      <name val="Calibri"/>
      <family val="2"/>
    </font>
    <font>
      <vertAlign val="superscript"/>
      <sz val="12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/>
    <xf numFmtId="0" fontId="1" fillId="0" borderId="0" xfId="0" applyFont="1"/>
    <xf numFmtId="11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center"/>
    </xf>
    <xf numFmtId="11" fontId="2" fillId="0" borderId="1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FE2D9-F9C4-F54F-8CF5-071C4594ACC3}">
  <dimension ref="A1:F25"/>
  <sheetViews>
    <sheetView tabSelected="1" workbookViewId="0">
      <selection activeCell="A16" sqref="A16"/>
    </sheetView>
  </sheetViews>
  <sheetFormatPr defaultColWidth="11.19921875" defaultRowHeight="15.6" x14ac:dyDescent="0.3"/>
  <cols>
    <col min="1" max="1" width="67.5" customWidth="1"/>
    <col min="3" max="3" width="16.796875" customWidth="1"/>
  </cols>
  <sheetData>
    <row r="1" spans="1:5" x14ac:dyDescent="0.3">
      <c r="A1" s="10" t="s">
        <v>19</v>
      </c>
      <c r="B1" s="4"/>
      <c r="C1" s="4"/>
    </row>
    <row r="2" spans="1:5" x14ac:dyDescent="0.3">
      <c r="A2" s="11" t="s">
        <v>9</v>
      </c>
      <c r="B2" s="11" t="s">
        <v>10</v>
      </c>
      <c r="C2" s="11" t="s">
        <v>11</v>
      </c>
      <c r="E2" s="3"/>
    </row>
    <row r="3" spans="1:5" x14ac:dyDescent="0.3">
      <c r="A3" s="12" t="s">
        <v>20</v>
      </c>
      <c r="B3" s="6">
        <v>0.95</v>
      </c>
      <c r="C3" s="5" t="s">
        <v>1</v>
      </c>
      <c r="E3" s="3"/>
    </row>
    <row r="4" spans="1:5" x14ac:dyDescent="0.3">
      <c r="A4" s="12" t="s">
        <v>2</v>
      </c>
      <c r="B4" s="6">
        <v>221.4</v>
      </c>
      <c r="C4" s="5" t="s">
        <v>0</v>
      </c>
    </row>
    <row r="5" spans="1:5" x14ac:dyDescent="0.3">
      <c r="A5" s="12" t="s">
        <v>4</v>
      </c>
      <c r="B5" s="6">
        <f>B3/B4</f>
        <v>4.2908762420957539E-3</v>
      </c>
      <c r="C5" s="5" t="s">
        <v>3</v>
      </c>
      <c r="E5" s="3"/>
    </row>
    <row r="6" spans="1:5" x14ac:dyDescent="0.3">
      <c r="A6" s="12" t="s">
        <v>21</v>
      </c>
      <c r="B6" s="6">
        <f>B5*(6E+23)</f>
        <v>2.5745257452574527E+21</v>
      </c>
      <c r="C6" s="5" t="s">
        <v>24</v>
      </c>
    </row>
    <row r="7" spans="1:5" x14ac:dyDescent="0.3">
      <c r="A7" s="12" t="s">
        <v>13</v>
      </c>
      <c r="B7" s="6">
        <v>0.5</v>
      </c>
      <c r="C7" s="5" t="s">
        <v>5</v>
      </c>
    </row>
    <row r="8" spans="1:5" ht="17.399999999999999" x14ac:dyDescent="0.3">
      <c r="A8" s="12" t="s">
        <v>6</v>
      </c>
      <c r="B8" s="6">
        <v>0.2</v>
      </c>
      <c r="C8" s="5" t="s">
        <v>23</v>
      </c>
      <c r="E8" s="3"/>
    </row>
    <row r="9" spans="1:5" ht="17.399999999999999" x14ac:dyDescent="0.3">
      <c r="A9" s="12" t="s">
        <v>14</v>
      </c>
      <c r="B9" s="6">
        <v>276000</v>
      </c>
      <c r="C9" s="5" t="s">
        <v>23</v>
      </c>
    </row>
    <row r="10" spans="1:5" x14ac:dyDescent="0.3">
      <c r="A10" s="12" t="s">
        <v>15</v>
      </c>
      <c r="B10" s="6">
        <v>17000000000</v>
      </c>
      <c r="C10" s="5" t="s">
        <v>7</v>
      </c>
      <c r="D10" s="1"/>
    </row>
    <row r="11" spans="1:5" x14ac:dyDescent="0.3">
      <c r="A11" s="12" t="s">
        <v>12</v>
      </c>
      <c r="B11" s="6">
        <f>(B9/B8)</f>
        <v>1380000</v>
      </c>
      <c r="C11" s="5" t="s">
        <v>8</v>
      </c>
      <c r="D11" s="2"/>
    </row>
    <row r="12" spans="1:5" x14ac:dyDescent="0.3">
      <c r="A12" s="12" t="s">
        <v>22</v>
      </c>
      <c r="B12" s="6">
        <f>B11*B10</f>
        <v>2.346E+16</v>
      </c>
      <c r="C12" s="5" t="s">
        <v>8</v>
      </c>
    </row>
    <row r="13" spans="1:5" ht="16.95" customHeight="1" x14ac:dyDescent="0.3">
      <c r="A13" s="7" t="s">
        <v>17</v>
      </c>
      <c r="B13" s="8"/>
      <c r="C13" s="8"/>
    </row>
    <row r="14" spans="1:5" x14ac:dyDescent="0.3">
      <c r="A14" s="9" t="s">
        <v>16</v>
      </c>
      <c r="B14" s="8"/>
      <c r="C14" s="8"/>
    </row>
    <row r="15" spans="1:5" x14ac:dyDescent="0.3">
      <c r="A15" s="7" t="s">
        <v>18</v>
      </c>
      <c r="B15" s="8"/>
      <c r="C15" s="8"/>
    </row>
    <row r="16" spans="1:5" x14ac:dyDescent="0.3">
      <c r="A16" s="9" t="s">
        <v>25</v>
      </c>
      <c r="B16" s="8"/>
      <c r="C16" s="8"/>
    </row>
    <row r="22" spans="4:6" x14ac:dyDescent="0.3">
      <c r="D22" s="3"/>
      <c r="F22" s="3"/>
    </row>
    <row r="24" spans="4:6" x14ac:dyDescent="0.3">
      <c r="D24" s="3"/>
    </row>
    <row r="25" spans="4:6" x14ac:dyDescent="0.3">
      <c r="F25" s="3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Nam</cp:lastModifiedBy>
  <dcterms:created xsi:type="dcterms:W3CDTF">2020-06-05T16:17:22Z</dcterms:created>
  <dcterms:modified xsi:type="dcterms:W3CDTF">2020-06-10T14:03:02Z</dcterms:modified>
</cp:coreProperties>
</file>