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binsh8\Dropbox\Master\Jove\Final version\"/>
    </mc:Choice>
  </mc:AlternateContent>
  <bookViews>
    <workbookView xWindow="0" yWindow="105" windowWidth="19155" windowHeight="8505"/>
  </bookViews>
  <sheets>
    <sheet name="Table of material" sheetId="1" r:id="rId1"/>
    <sheet name="DV-IDENTITY-0" sheetId="4" state="veryHidden" r:id="rId2"/>
  </sheets>
  <definedNames>
    <definedName name="_xlnm._FilterDatabase" localSheetId="0" hidden="1">'Table of material'!$A$1:$D$1</definedName>
  </definedName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<sst xmlns="http://schemas.openxmlformats.org/spreadsheetml/2006/main" count="40" uniqueCount="33">
  <si>
    <t>Company</t>
  </si>
  <si>
    <t>Catalog Number</t>
  </si>
  <si>
    <t>AAAAAH384Q8=</t>
  </si>
  <si>
    <t>Sigma-Aldrich</t>
  </si>
  <si>
    <t>G4251</t>
  </si>
  <si>
    <t>D8537</t>
  </si>
  <si>
    <t>Glutathione S-Transferase from equine liver</t>
  </si>
  <si>
    <t>G6511</t>
  </si>
  <si>
    <t>Fisher scientific</t>
  </si>
  <si>
    <t>D2650</t>
  </si>
  <si>
    <t>Substrate used for the GST enzymatic assay</t>
  </si>
  <si>
    <t>To prepare the stock of the putative inhibitor</t>
  </si>
  <si>
    <t>DPBS</t>
  </si>
  <si>
    <t>Buffer for the enzymatic reaction</t>
  </si>
  <si>
    <t>To dilute the CDNB</t>
  </si>
  <si>
    <t>Co-substrate for the GST enzymatic assay</t>
  </si>
  <si>
    <t>Used for the results section, to test the inhibition potency of curcumin</t>
  </si>
  <si>
    <t>Curcumin</t>
  </si>
  <si>
    <t>Spectramax iD3</t>
  </si>
  <si>
    <t>Molecular devices</t>
  </si>
  <si>
    <t>To do spectrophotometric measurments</t>
  </si>
  <si>
    <t>Pierce BCA Protein Assay Kit</t>
  </si>
  <si>
    <t>ThermoFisher</t>
  </si>
  <si>
    <t>To quantify the amount of protein present in the enzymatic solution</t>
  </si>
  <si>
    <t>Ethanol 95%</t>
  </si>
  <si>
    <t>Corning UV-Transparent Microplates</t>
  </si>
  <si>
    <t>CLS3635</t>
  </si>
  <si>
    <t>Transparent plate to perform the enzymatic assay. 
When using 200 ul, the pathlength is 0.552 cm for this plate.</t>
  </si>
  <si>
    <t>1-Chloro-2,4-dinitrobenzene (CDNB)</t>
  </si>
  <si>
    <t>Dimethyl sulfoxide (DMSO)</t>
  </si>
  <si>
    <t>L-glutathione reduced (GSH)</t>
  </si>
  <si>
    <t>Name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</si>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</sst>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8"/>
  <sheetViews>
    <sheetView tabSelected="1" workbookViewId="0">
      <selection activeCell="A10" sqref="A10"/>
    </sheetView>
  </sheetViews>
  <sheetFormatPr defaultRowHeight="15.75" x14ac:dyDescent="0.25"/>
  <cols>
    <col min="1" max="1" width="31.140625" style="2" bestFit="1" customWidth="1"/>
    <col min="2" max="2" width="15.5703125" style="2" customWidth="1"/>
    <col min="3" max="3" width="17" style="2" bestFit="1" customWidth="1"/>
    <col min="4" max="4" width="67.85546875" style="5" bestFit="1" customWidth="1"/>
  </cols>
  <sheetData>
    <row r="1" spans="1:4" s="1" customFormat="1" x14ac:dyDescent="0.25">
      <c r="A1" s="3" t="s">
        <v>31</v>
      </c>
      <c r="B1" s="3" t="s">
        <v>0</v>
      </c>
      <c r="C1" s="3" t="s">
        <v>1</v>
      </c>
      <c r="D1" s="4" t="s">
        <v>32</v>
      </c>
    </row>
    <row r="2" spans="1:4" s="8" customFormat="1" ht="31.5" x14ac:dyDescent="0.25">
      <c r="A2" s="6" t="s">
        <v>28</v>
      </c>
      <c r="B2" s="6" t="s">
        <v>3</v>
      </c>
      <c r="C2" s="6">
        <v>237329</v>
      </c>
      <c r="D2" s="7" t="s">
        <v>10</v>
      </c>
    </row>
    <row r="3" spans="1:4" s="8" customFormat="1" ht="31.5" x14ac:dyDescent="0.25">
      <c r="A3" s="10" t="s">
        <v>25</v>
      </c>
      <c r="B3" s="6" t="s">
        <v>3</v>
      </c>
      <c r="C3" s="9" t="s">
        <v>26</v>
      </c>
      <c r="D3" s="6" t="s">
        <v>27</v>
      </c>
    </row>
    <row r="4" spans="1:4" s="8" customFormat="1" x14ac:dyDescent="0.25">
      <c r="A4" s="6" t="s">
        <v>17</v>
      </c>
      <c r="B4" s="6" t="s">
        <v>3</v>
      </c>
      <c r="C4" s="9">
        <v>8511</v>
      </c>
      <c r="D4" s="7" t="s">
        <v>16</v>
      </c>
    </row>
    <row r="5" spans="1:4" s="8" customFormat="1" x14ac:dyDescent="0.25">
      <c r="A5" s="6" t="s">
        <v>29</v>
      </c>
      <c r="B5" s="6" t="s">
        <v>3</v>
      </c>
      <c r="C5" s="6" t="s">
        <v>9</v>
      </c>
      <c r="D5" s="7" t="s">
        <v>11</v>
      </c>
    </row>
    <row r="6" spans="1:4" s="8" customFormat="1" x14ac:dyDescent="0.25">
      <c r="A6" s="6" t="s">
        <v>12</v>
      </c>
      <c r="B6" s="6" t="s">
        <v>3</v>
      </c>
      <c r="C6" s="6" t="s">
        <v>5</v>
      </c>
      <c r="D6" s="7" t="s">
        <v>13</v>
      </c>
    </row>
    <row r="7" spans="1:4" s="8" customFormat="1" ht="31.5" x14ac:dyDescent="0.25">
      <c r="A7" s="6" t="s">
        <v>24</v>
      </c>
      <c r="B7" s="6" t="s">
        <v>8</v>
      </c>
      <c r="C7" s="6">
        <v>10542382</v>
      </c>
      <c r="D7" s="7" t="s">
        <v>14</v>
      </c>
    </row>
    <row r="8" spans="1:4" s="8" customFormat="1" ht="31.5" x14ac:dyDescent="0.25">
      <c r="A8" s="6" t="s">
        <v>6</v>
      </c>
      <c r="B8" s="6" t="s">
        <v>3</v>
      </c>
      <c r="C8" s="6" t="s">
        <v>7</v>
      </c>
      <c r="D8" s="7" t="s">
        <v>16</v>
      </c>
    </row>
    <row r="9" spans="1:4" s="8" customFormat="1" x14ac:dyDescent="0.25">
      <c r="A9" s="6" t="s">
        <v>30</v>
      </c>
      <c r="B9" s="6" t="s">
        <v>3</v>
      </c>
      <c r="C9" s="6" t="s">
        <v>4</v>
      </c>
      <c r="D9" s="7" t="s">
        <v>15</v>
      </c>
    </row>
    <row r="10" spans="1:4" s="8" customFormat="1" x14ac:dyDescent="0.25">
      <c r="A10" s="6" t="s">
        <v>21</v>
      </c>
      <c r="B10" s="6" t="s">
        <v>22</v>
      </c>
      <c r="C10" s="9">
        <v>23225</v>
      </c>
      <c r="D10" s="7" t="s">
        <v>23</v>
      </c>
    </row>
    <row r="11" spans="1:4" s="8" customFormat="1" ht="31.5" x14ac:dyDescent="0.25">
      <c r="A11" s="6" t="s">
        <v>18</v>
      </c>
      <c r="B11" s="6" t="s">
        <v>19</v>
      </c>
      <c r="C11" s="6"/>
      <c r="D11" s="7" t="s">
        <v>20</v>
      </c>
    </row>
    <row r="12" spans="1:4" s="8" customFormat="1" x14ac:dyDescent="0.25">
      <c r="A12" s="6"/>
      <c r="B12" s="6"/>
      <c r="C12" s="6"/>
      <c r="D12" s="7"/>
    </row>
    <row r="13" spans="1:4" s="8" customFormat="1" x14ac:dyDescent="0.25">
      <c r="A13" s="6"/>
      <c r="B13" s="6"/>
      <c r="C13" s="6"/>
      <c r="D13" s="7"/>
    </row>
    <row r="14" spans="1:4" s="8" customFormat="1" x14ac:dyDescent="0.25">
      <c r="A14" s="6"/>
      <c r="B14" s="6"/>
      <c r="C14" s="6"/>
      <c r="D14" s="7"/>
    </row>
    <row r="15" spans="1:4" s="8" customFormat="1" x14ac:dyDescent="0.25">
      <c r="A15" s="6"/>
      <c r="B15" s="6"/>
      <c r="C15" s="6"/>
      <c r="D15" s="7"/>
    </row>
    <row r="16" spans="1:4" s="8" customFormat="1" x14ac:dyDescent="0.25">
      <c r="A16" s="6"/>
      <c r="B16" s="6"/>
      <c r="C16" s="6"/>
      <c r="D16" s="7"/>
    </row>
    <row r="17" spans="1:4" s="8" customFormat="1" x14ac:dyDescent="0.25">
      <c r="A17" s="6"/>
      <c r="B17" s="6"/>
      <c r="C17" s="6"/>
      <c r="D17" s="7"/>
    </row>
    <row r="18" spans="1:4" s="8" customFormat="1" x14ac:dyDescent="0.25">
      <c r="A18" s="6"/>
      <c r="B18" s="6"/>
      <c r="C18" s="6"/>
      <c r="D18" s="7"/>
    </row>
    <row r="19" spans="1:4" s="8" customFormat="1" x14ac:dyDescent="0.25">
      <c r="A19" s="6"/>
      <c r="B19" s="6"/>
      <c r="C19" s="6"/>
      <c r="D19" s="7"/>
    </row>
    <row r="20" spans="1:4" s="8" customFormat="1" x14ac:dyDescent="0.25">
      <c r="A20" s="6"/>
      <c r="B20" s="6"/>
      <c r="C20" s="6"/>
      <c r="D20" s="7"/>
    </row>
    <row r="21" spans="1:4" s="8" customFormat="1" x14ac:dyDescent="0.25">
      <c r="A21" s="6"/>
      <c r="B21" s="6"/>
      <c r="C21" s="6"/>
      <c r="D21" s="7"/>
    </row>
    <row r="22" spans="1:4" s="8" customFormat="1" x14ac:dyDescent="0.25">
      <c r="A22" s="6"/>
      <c r="B22" s="6"/>
      <c r="C22" s="6"/>
      <c r="D22" s="7"/>
    </row>
    <row r="23" spans="1:4" s="8" customFormat="1" x14ac:dyDescent="0.25">
      <c r="A23" s="6"/>
      <c r="B23" s="6"/>
      <c r="C23" s="6"/>
      <c r="D23" s="7"/>
    </row>
    <row r="24" spans="1:4" s="8" customFormat="1" x14ac:dyDescent="0.25">
      <c r="A24" s="6"/>
      <c r="B24" s="6"/>
      <c r="C24" s="6"/>
      <c r="D24" s="7"/>
    </row>
    <row r="25" spans="1:4" s="8" customFormat="1" x14ac:dyDescent="0.25">
      <c r="A25" s="6"/>
      <c r="B25" s="6"/>
      <c r="C25" s="6"/>
      <c r="D25" s="7"/>
    </row>
    <row r="26" spans="1:4" s="8" customFormat="1" x14ac:dyDescent="0.25">
      <c r="A26" s="6"/>
      <c r="B26" s="6"/>
      <c r="C26" s="6"/>
      <c r="D26" s="7"/>
    </row>
    <row r="27" spans="1:4" s="8" customFormat="1" x14ac:dyDescent="0.25">
      <c r="A27" s="6"/>
      <c r="B27" s="6"/>
      <c r="C27" s="6"/>
      <c r="D27" s="7"/>
    </row>
    <row r="28" spans="1:4" s="8" customFormat="1" x14ac:dyDescent="0.25">
      <c r="A28" s="6"/>
      <c r="B28" s="6"/>
      <c r="C28" s="6"/>
      <c r="D28" s="7"/>
    </row>
  </sheetData>
  <autoFilter ref="A1:D1">
    <sortState ref="A2:D11">
      <sortCondition ref="A1"/>
    </sortState>
  </autoFilter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IF('Table of material'!1:1,"AAAAAH384QA=",0)</f>
        <v>#VALUE!</v>
      </c>
      <c r="B1" t="e">
        <f>AND('Table of material'!A1,"AAAAAH384QE=")</f>
        <v>#VALUE!</v>
      </c>
      <c r="C1" t="e">
        <f>AND('Table of material'!B1,"AAAAAH384QI=")</f>
        <v>#VALUE!</v>
      </c>
      <c r="D1" t="e">
        <f>AND('Table of material'!C1,"AAAAAH384QM=")</f>
        <v>#VALUE!</v>
      </c>
      <c r="E1" t="e">
        <f>AND('Table of material'!D1,"AAAAAH384QQ=")</f>
        <v>#VALUE!</v>
      </c>
      <c r="F1" t="e">
        <f>IF('Table of material'!A:A,"AAAAAH384QU=",0)</f>
        <v>#VALUE!</v>
      </c>
      <c r="G1" t="e">
        <f>IF('Table of material'!B:B,"AAAAAH384QY=",0)</f>
        <v>#VALUE!</v>
      </c>
      <c r="H1" t="e">
        <f>IF('Table of material'!C:C,"AAAAAH384Qc=",0)</f>
        <v>#VALUE!</v>
      </c>
      <c r="I1" t="e">
        <f>IF('Table of material'!D:D,"AAAAAH384Qg=",0)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of material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prepare</cp:lastModifiedBy>
  <dcterms:created xsi:type="dcterms:W3CDTF">2012-02-23T18:29:07Z</dcterms:created>
  <dcterms:modified xsi:type="dcterms:W3CDTF">2020-01-07T14:57:02Z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