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OVE\New folder\Final Submission\"/>
    </mc:Choice>
  </mc:AlternateContent>
  <xr:revisionPtr revIDLastSave="0" documentId="8_{164580DF-8755-47D1-8CA0-2A40E12690C8}" xr6:coauthVersionLast="44" xr6:coauthVersionMax="44" xr10:uidLastSave="{00000000-0000-0000-0000-000000000000}"/>
  <bookViews>
    <workbookView xWindow="2115" yWindow="2115" windowWidth="15375" windowHeight="787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<sst xmlns="http://schemas.openxmlformats.org/spreadsheetml/2006/main" count="27" uniqueCount="25">
  <si>
    <t>AAAAAH384Q8=</t>
  </si>
  <si>
    <t>Name of Material/ Equipment</t>
  </si>
  <si>
    <t>Sodium Bicarbonate</t>
  </si>
  <si>
    <t>Lanthanum (III) chloride heptahydrate</t>
  </si>
  <si>
    <t>38/400 Polypropylene Cap with Pressure Sensitive Liner</t>
  </si>
  <si>
    <t>16 oz. PET Clear Square Bottles</t>
  </si>
  <si>
    <t>50 mL Conical Centrifuge Tubes</t>
  </si>
  <si>
    <t>15 ml Conical Centrifuge Tubes</t>
  </si>
  <si>
    <t>1 x TE Buffer, pH 8.0</t>
  </si>
  <si>
    <t xml:space="preserve">Polyacryl Carrier </t>
  </si>
  <si>
    <t>Any peristaltic pump  will do, or can be syphoned</t>
  </si>
  <si>
    <t>0.5M EDTA, pH 8.0</t>
  </si>
  <si>
    <t>Peristaltic DC Pump</t>
  </si>
  <si>
    <t>6% Citric Acid Solution</t>
  </si>
  <si>
    <t>100 mM Stock Solution</t>
  </si>
  <si>
    <t>1 M, filter sterilized and stored at room temperaruture</t>
  </si>
  <si>
    <t>Description and Comments</t>
  </si>
  <si>
    <t>Available from several commercial sources</t>
  </si>
  <si>
    <t>10% linear polyacrylamide</t>
  </si>
  <si>
    <t>Leave caps loosely attached until use.  Cap tightly to seal pressure sensitive liner.</t>
  </si>
  <si>
    <t>Single use</t>
  </si>
  <si>
    <t>Fecal/Soil Microbe Kit</t>
  </si>
  <si>
    <t>Reusable with cleaning and decontamination</t>
  </si>
  <si>
    <t>Use inhibitor removal resin or column</t>
  </si>
  <si>
    <t>Use to remove mineral deposits from reusable sample bottles.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</si>
</sst>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3"/>
  <sheetViews>
    <sheetView tabSelected="1" workbookViewId="0">
      <selection sqref="A1:B65536"/>
    </sheetView>
  </sheetViews>
  <sheetFormatPr defaultRowHeight="15.75" x14ac:dyDescent="0.25"/>
  <cols>
    <col min="1" max="1" width="38.28515625" style="2" customWidth="1"/>
    <col min="2" max="2" width="58.5703125" style="5" customWidth="1"/>
  </cols>
  <sheetData>
    <row r="1" spans="1:2" s="1" customFormat="1" x14ac:dyDescent="0.25">
      <c r="A1" s="3" t="s">
        <v>1</v>
      </c>
      <c r="B1" s="4" t="s">
        <v>16</v>
      </c>
    </row>
    <row r="2" spans="1:2" x14ac:dyDescent="0.25">
      <c r="A2" s="6" t="s">
        <v>11</v>
      </c>
      <c r="B2" s="7" t="s">
        <v>17</v>
      </c>
    </row>
    <row r="3" spans="1:2" x14ac:dyDescent="0.25">
      <c r="A3" s="6" t="s">
        <v>8</v>
      </c>
      <c r="B3" s="7" t="s">
        <v>17</v>
      </c>
    </row>
    <row r="4" spans="1:2" x14ac:dyDescent="0.25">
      <c r="A4" s="9" t="s">
        <v>7</v>
      </c>
      <c r="B4" s="10" t="s">
        <v>20</v>
      </c>
    </row>
    <row r="5" spans="1:2" x14ac:dyDescent="0.25">
      <c r="A5" s="6" t="s">
        <v>5</v>
      </c>
      <c r="B5" s="7" t="s">
        <v>22</v>
      </c>
    </row>
    <row r="6" spans="1:2" ht="31.5" x14ac:dyDescent="0.25">
      <c r="A6" s="8" t="s">
        <v>4</v>
      </c>
      <c r="B6" s="6" t="s">
        <v>19</v>
      </c>
    </row>
    <row r="7" spans="1:2" ht="21" customHeight="1" x14ac:dyDescent="0.25">
      <c r="A7" s="9" t="s">
        <v>6</v>
      </c>
      <c r="B7" s="10" t="s">
        <v>20</v>
      </c>
    </row>
    <row r="8" spans="1:2" x14ac:dyDescent="0.25">
      <c r="A8" s="9" t="s">
        <v>13</v>
      </c>
      <c r="B8" s="10" t="s">
        <v>24</v>
      </c>
    </row>
    <row r="9" spans="1:2" x14ac:dyDescent="0.25">
      <c r="A9" s="9" t="s">
        <v>21</v>
      </c>
      <c r="B9" s="10" t="s">
        <v>23</v>
      </c>
    </row>
    <row r="10" spans="1:2" x14ac:dyDescent="0.25">
      <c r="A10" s="6" t="s">
        <v>3</v>
      </c>
      <c r="B10" s="7" t="s">
        <v>14</v>
      </c>
    </row>
    <row r="11" spans="1:2" x14ac:dyDescent="0.25">
      <c r="A11" s="6" t="s">
        <v>12</v>
      </c>
      <c r="B11" s="7" t="s">
        <v>10</v>
      </c>
    </row>
    <row r="12" spans="1:2" x14ac:dyDescent="0.25">
      <c r="A12" s="6" t="s">
        <v>9</v>
      </c>
      <c r="B12" s="7" t="s">
        <v>18</v>
      </c>
    </row>
    <row r="13" spans="1:2" x14ac:dyDescent="0.25">
      <c r="A13" s="6" t="s">
        <v>2</v>
      </c>
      <c r="B13" s="7" t="s">
        <v>15</v>
      </c>
    </row>
  </sheetData>
  <autoFilter ref="A1:B13">
    <sortState xmlns:xlrd2="http://schemas.microsoft.com/office/spreadsheetml/2017/richdata2" ref="A2:B13">
      <sortCondition ref="A1:A13"/>
    </sortState>
  </autoFilter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AND(Sheet1!#REF!,"AAAAAH384QI=")</f>
        <v>#REF!</v>
      </c>
      <c r="D1" t="e">
        <f>AND(Sheet1!#REF!,"AAAAAH384QM=")</f>
        <v>#REF!</v>
      </c>
      <c r="E1" t="e">
        <f>AND(Sheet1!B1,"AAAAAH384QQ=")</f>
        <v>#VALUE!</v>
      </c>
      <c r="F1" t="e">
        <f>IF(Sheet1!A:A,"AAAAAH384QU=",0)</f>
        <v>#VALUE!</v>
      </c>
      <c r="G1" t="e">
        <f>IF(Sheet1!#REF!,"AAAAAH384QY=",0)</f>
        <v>#REF!</v>
      </c>
      <c r="H1" t="e">
        <f>IF(Sheet1!#REF!,"AAAAAH384Qc=",0)</f>
        <v>#REF!</v>
      </c>
      <c r="I1" t="e">
        <f>IF(Sheet1!B:B,"AAAAAH384Qg=",0)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Schill, William B.</cp:lastModifiedBy>
  <dcterms:created xsi:type="dcterms:W3CDTF">2012-02-23T18:29:07Z</dcterms:created>
  <dcterms:modified xsi:type="dcterms:W3CDTF">2020-04-20T04:15:27Z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