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melsob/Google Drive/URP/Papers/JoVE-paper/Revision/"/>
    </mc:Choice>
  </mc:AlternateContent>
  <xr:revisionPtr revIDLastSave="0" documentId="13_ncr:1_{19121F23-5CEF-AA4A-9A8A-78579E3687FA}" xr6:coauthVersionLast="45" xr6:coauthVersionMax="45" xr10:uidLastSave="{00000000-0000-0000-0000-000000000000}"/>
  <bookViews>
    <workbookView xWindow="23360" yWindow="10640" windowWidth="27060" windowHeight="13140" xr2:uid="{74CA5293-7D99-1940-9468-0DDCB908184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 l="1"/>
  <c r="L6" i="2"/>
  <c r="M6" i="2"/>
  <c r="N6" i="2"/>
  <c r="O6" i="2"/>
  <c r="P6" i="2"/>
  <c r="Q6" i="2"/>
  <c r="R6" i="2"/>
  <c r="K7" i="2"/>
  <c r="L7" i="2"/>
  <c r="M7" i="2"/>
  <c r="N7" i="2"/>
  <c r="O7" i="2"/>
  <c r="P7" i="2"/>
  <c r="Q7" i="2"/>
  <c r="R7" i="2"/>
  <c r="K8" i="2"/>
  <c r="L8" i="2"/>
  <c r="M8" i="2"/>
  <c r="N8" i="2"/>
  <c r="O8" i="2"/>
  <c r="P8" i="2"/>
  <c r="Q8" i="2"/>
  <c r="R8" i="2"/>
  <c r="L5" i="2"/>
  <c r="M5" i="2"/>
  <c r="N5" i="2"/>
  <c r="O5" i="2"/>
  <c r="P5" i="2"/>
  <c r="Q5" i="2"/>
  <c r="R5" i="2"/>
  <c r="K5" i="2"/>
  <c r="L4" i="2"/>
  <c r="M4" i="2"/>
  <c r="N4" i="2"/>
  <c r="O4" i="2"/>
  <c r="P4" i="2"/>
  <c r="Q4" i="2"/>
  <c r="R4" i="2"/>
  <c r="K4" i="2"/>
</calcChain>
</file>

<file path=xl/sharedStrings.xml><?xml version="1.0" encoding="utf-8"?>
<sst xmlns="http://schemas.openxmlformats.org/spreadsheetml/2006/main" count="26" uniqueCount="15">
  <si>
    <t>Total Hydration: Gly + nH2O &lt;-&gt; Gly(H2O)n</t>
  </si>
  <si>
    <t>Sequential Hydration: Gly(H2O)n-1 + H2O &lt;-&gt; Gly(H2O)n</t>
  </si>
  <si>
    <t>n</t>
  </si>
  <si>
    <t>system name</t>
  </si>
  <si>
    <t>LB-UF</t>
  </si>
  <si>
    <t>gly-h2o-1</t>
  </si>
  <si>
    <t>gly-h2o-2</t>
  </si>
  <si>
    <t>gly-h2o-3</t>
  </si>
  <si>
    <t>gly-h2o-4</t>
  </si>
  <si>
    <t>gly-h2o-5</t>
  </si>
  <si>
    <t>E[PW91/6-311++G**]</t>
  </si>
  <si>
    <t>∆H(T)</t>
  </si>
  <si>
    <t>∆G(T)</t>
  </si>
  <si>
    <t>∆E(0)</t>
  </si>
  <si>
    <t>H(T)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</si>
</sst>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" fillId="0" borderId="7" xfId="0" applyNumberFormat="1" applyFont="1" applyBorder="1"/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2" fontId="3" fillId="0" borderId="7" xfId="0" applyNumberFormat="1" applyFont="1" applyBorder="1"/>
    <xf numFmtId="2" fontId="3" fillId="0" borderId="0" xfId="0" applyNumberFormat="1" applyFont="1" applyBorder="1"/>
    <xf numFmtId="2" fontId="3" fillId="0" borderId="8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F8F4-5635-4E47-B9D2-8F79355C5500}">
  <dimension ref="A1:R8"/>
  <sheetViews>
    <sheetView tabSelected="1" workbookViewId="0">
      <selection activeCell="C5" sqref="C5"/>
    </sheetView>
  </sheetViews>
  <sheetFormatPr baseColWidth="10" defaultRowHeight="16" x14ac:dyDescent="0.2"/>
  <cols>
    <col min="2" max="2" width="17.83203125" bestFit="1" customWidth="1"/>
  </cols>
  <sheetData>
    <row r="1" spans="1:18" x14ac:dyDescent="0.2">
      <c r="A1" s="1"/>
      <c r="B1" s="1"/>
      <c r="C1" s="35" t="s">
        <v>0</v>
      </c>
      <c r="D1" s="36"/>
      <c r="E1" s="36"/>
      <c r="F1" s="36"/>
      <c r="G1" s="36"/>
      <c r="H1" s="36"/>
      <c r="I1" s="36"/>
      <c r="J1" s="37"/>
      <c r="K1" s="32" t="s">
        <v>1</v>
      </c>
      <c r="L1" s="33"/>
      <c r="M1" s="33"/>
      <c r="N1" s="33"/>
      <c r="O1" s="33"/>
      <c r="P1" s="33"/>
      <c r="Q1" s="33"/>
      <c r="R1" s="34"/>
    </row>
    <row r="2" spans="1:18" x14ac:dyDescent="0.2">
      <c r="A2" s="2"/>
      <c r="B2" s="3"/>
      <c r="C2" s="30" t="s">
        <v>10</v>
      </c>
      <c r="D2" s="31"/>
      <c r="E2" s="38">
        <v>216.65</v>
      </c>
      <c r="F2" s="39"/>
      <c r="G2" s="38">
        <v>273.14999999999998</v>
      </c>
      <c r="H2" s="39"/>
      <c r="I2" s="40">
        <v>298.14999999999998</v>
      </c>
      <c r="J2" s="39"/>
      <c r="K2" s="38"/>
      <c r="L2" s="39"/>
      <c r="M2" s="38">
        <v>216.65</v>
      </c>
      <c r="N2" s="39"/>
      <c r="O2" s="38">
        <v>273.14999999999998</v>
      </c>
      <c r="P2" s="39"/>
      <c r="Q2" s="40">
        <v>298.14999999999998</v>
      </c>
      <c r="R2" s="39"/>
    </row>
    <row r="3" spans="1:18" x14ac:dyDescent="0.2">
      <c r="A3" s="4" t="s">
        <v>2</v>
      </c>
      <c r="B3" s="5" t="s">
        <v>3</v>
      </c>
      <c r="C3" s="4" t="s">
        <v>4</v>
      </c>
      <c r="D3" s="11" t="s">
        <v>13</v>
      </c>
      <c r="E3" s="13" t="s">
        <v>11</v>
      </c>
      <c r="F3" s="14" t="s">
        <v>12</v>
      </c>
      <c r="G3" s="13" t="s">
        <v>11</v>
      </c>
      <c r="H3" s="14" t="s">
        <v>12</v>
      </c>
      <c r="I3" s="6" t="s">
        <v>11</v>
      </c>
      <c r="J3" s="5" t="s">
        <v>12</v>
      </c>
      <c r="K3" s="13" t="s">
        <v>4</v>
      </c>
      <c r="L3" s="11" t="s">
        <v>13</v>
      </c>
      <c r="M3" s="10" t="s">
        <v>11</v>
      </c>
      <c r="N3" s="11" t="s">
        <v>12</v>
      </c>
      <c r="O3" s="10" t="s">
        <v>14</v>
      </c>
      <c r="P3" s="11" t="s">
        <v>12</v>
      </c>
      <c r="Q3" s="12" t="s">
        <v>11</v>
      </c>
      <c r="R3" s="9" t="s">
        <v>12</v>
      </c>
    </row>
    <row r="4" spans="1:18" x14ac:dyDescent="0.2">
      <c r="A4" s="7">
        <v>1</v>
      </c>
      <c r="B4" s="27" t="s">
        <v>5</v>
      </c>
      <c r="C4" s="17">
        <v>-12.22</v>
      </c>
      <c r="D4" s="18">
        <v>-9.85</v>
      </c>
      <c r="E4" s="17">
        <v>-10.61</v>
      </c>
      <c r="F4" s="19">
        <v>-3.68</v>
      </c>
      <c r="G4" s="17">
        <v>-10.61</v>
      </c>
      <c r="H4" s="19">
        <v>-1.87</v>
      </c>
      <c r="I4" s="18">
        <v>-10.59</v>
      </c>
      <c r="J4" s="19">
        <v>-1.07</v>
      </c>
      <c r="K4" s="17">
        <f>C4</f>
        <v>-12.22</v>
      </c>
      <c r="L4" s="19">
        <f t="shared" ref="L4:R4" si="0">D4</f>
        <v>-9.85</v>
      </c>
      <c r="M4" s="17">
        <f t="shared" si="0"/>
        <v>-10.61</v>
      </c>
      <c r="N4" s="19">
        <f t="shared" si="0"/>
        <v>-3.68</v>
      </c>
      <c r="O4" s="17">
        <f t="shared" si="0"/>
        <v>-10.61</v>
      </c>
      <c r="P4" s="19">
        <f t="shared" si="0"/>
        <v>-1.87</v>
      </c>
      <c r="Q4" s="18">
        <f t="shared" si="0"/>
        <v>-10.59</v>
      </c>
      <c r="R4" s="19">
        <f t="shared" si="0"/>
        <v>-1.07</v>
      </c>
    </row>
    <row r="5" spans="1:18" x14ac:dyDescent="0.2">
      <c r="A5" s="7">
        <v>2</v>
      </c>
      <c r="B5" s="28" t="s">
        <v>6</v>
      </c>
      <c r="C5" s="24">
        <v>-26.22</v>
      </c>
      <c r="D5" s="25">
        <v>-21.53</v>
      </c>
      <c r="E5" s="24">
        <v>-23.1</v>
      </c>
      <c r="F5" s="26">
        <v>-9.27</v>
      </c>
      <c r="G5" s="24">
        <v>-23.11</v>
      </c>
      <c r="H5" s="26">
        <v>-5.66</v>
      </c>
      <c r="I5" s="25">
        <v>-23.09</v>
      </c>
      <c r="J5" s="26">
        <v>-4.0599999999999996</v>
      </c>
      <c r="K5" s="15">
        <f>C5-C4</f>
        <v>-13.999999999999998</v>
      </c>
      <c r="L5" s="20">
        <f t="shared" ref="L5:R5" si="1">D5-D4</f>
        <v>-11.680000000000001</v>
      </c>
      <c r="M5" s="15">
        <f t="shared" si="1"/>
        <v>-12.490000000000002</v>
      </c>
      <c r="N5" s="20">
        <f t="shared" si="1"/>
        <v>-5.59</v>
      </c>
      <c r="O5" s="15">
        <f t="shared" si="1"/>
        <v>-12.5</v>
      </c>
      <c r="P5" s="20">
        <f t="shared" si="1"/>
        <v>-3.79</v>
      </c>
      <c r="Q5" s="16">
        <f t="shared" si="1"/>
        <v>-12.5</v>
      </c>
      <c r="R5" s="20">
        <f t="shared" si="1"/>
        <v>-2.9899999999999993</v>
      </c>
    </row>
    <row r="6" spans="1:18" x14ac:dyDescent="0.2">
      <c r="A6" s="7">
        <v>3</v>
      </c>
      <c r="B6" s="28" t="s">
        <v>7</v>
      </c>
      <c r="C6" s="15">
        <v>-37.56</v>
      </c>
      <c r="D6" s="16">
        <v>-30.72</v>
      </c>
      <c r="E6" s="15">
        <v>-32.880000000000003</v>
      </c>
      <c r="F6" s="20">
        <v>-12.9</v>
      </c>
      <c r="G6" s="15">
        <v>-32.869999999999997</v>
      </c>
      <c r="H6" s="20">
        <v>-7.69</v>
      </c>
      <c r="I6" s="16">
        <v>-32.82</v>
      </c>
      <c r="J6" s="20">
        <v>-5.38</v>
      </c>
      <c r="K6" s="15">
        <f t="shared" ref="K6:K8" si="2">C6-C5</f>
        <v>-11.340000000000003</v>
      </c>
      <c r="L6" s="20">
        <f t="shared" ref="L6:L8" si="3">D6-D5</f>
        <v>-9.1899999999999977</v>
      </c>
      <c r="M6" s="15">
        <f t="shared" ref="M6:M8" si="4">E6-E5</f>
        <v>-9.7800000000000011</v>
      </c>
      <c r="N6" s="20">
        <f t="shared" ref="N6:N8" si="5">F6-F5</f>
        <v>-3.6300000000000008</v>
      </c>
      <c r="O6" s="15">
        <f t="shared" ref="O6:O8" si="6">G6-G5</f>
        <v>-9.759999999999998</v>
      </c>
      <c r="P6" s="20">
        <f t="shared" ref="P6:P8" si="7">H6-H5</f>
        <v>-2.0300000000000002</v>
      </c>
      <c r="Q6" s="16">
        <f t="shared" ref="Q6:Q8" si="8">I6-I5</f>
        <v>-9.73</v>
      </c>
      <c r="R6" s="20">
        <f t="shared" ref="R6:R8" si="9">J6-J5</f>
        <v>-1.3200000000000003</v>
      </c>
    </row>
    <row r="7" spans="1:18" x14ac:dyDescent="0.2">
      <c r="A7" s="7">
        <v>4</v>
      </c>
      <c r="B7" s="28" t="s">
        <v>8</v>
      </c>
      <c r="C7" s="15">
        <v>-50.1</v>
      </c>
      <c r="D7" s="16">
        <v>-40.340000000000003</v>
      </c>
      <c r="E7" s="15">
        <v>-43.48</v>
      </c>
      <c r="F7" s="20">
        <v>-15.87</v>
      </c>
      <c r="G7" s="15">
        <v>-43.54</v>
      </c>
      <c r="H7" s="20">
        <v>-8.7100000000000009</v>
      </c>
      <c r="I7" s="16">
        <v>-43.51</v>
      </c>
      <c r="J7" s="20">
        <v>-5.55</v>
      </c>
      <c r="K7" s="15">
        <f t="shared" si="2"/>
        <v>-12.54</v>
      </c>
      <c r="L7" s="20">
        <f t="shared" si="3"/>
        <v>-9.6200000000000045</v>
      </c>
      <c r="M7" s="15">
        <f t="shared" si="4"/>
        <v>-10.599999999999994</v>
      </c>
      <c r="N7" s="20">
        <f t="shared" si="5"/>
        <v>-2.9699999999999989</v>
      </c>
      <c r="O7" s="15">
        <f t="shared" si="6"/>
        <v>-10.670000000000002</v>
      </c>
      <c r="P7" s="20">
        <f t="shared" si="7"/>
        <v>-1.0200000000000005</v>
      </c>
      <c r="Q7" s="16">
        <f t="shared" si="8"/>
        <v>-10.689999999999998</v>
      </c>
      <c r="R7" s="20">
        <f t="shared" si="9"/>
        <v>-0.16999999999999993</v>
      </c>
    </row>
    <row r="8" spans="1:18" x14ac:dyDescent="0.2">
      <c r="A8" s="8">
        <v>5</v>
      </c>
      <c r="B8" s="29" t="s">
        <v>9</v>
      </c>
      <c r="C8" s="21">
        <v>-63.45</v>
      </c>
      <c r="D8" s="22">
        <v>-51.41</v>
      </c>
      <c r="E8" s="21">
        <v>-55.42</v>
      </c>
      <c r="F8" s="23">
        <v>-20.58</v>
      </c>
      <c r="G8" s="21">
        <v>-55.51</v>
      </c>
      <c r="H8" s="23">
        <v>-11.48</v>
      </c>
      <c r="I8" s="22">
        <v>-55.48</v>
      </c>
      <c r="J8" s="23">
        <v>-7.45</v>
      </c>
      <c r="K8" s="21">
        <f t="shared" si="2"/>
        <v>-13.350000000000001</v>
      </c>
      <c r="L8" s="23">
        <f t="shared" si="3"/>
        <v>-11.069999999999993</v>
      </c>
      <c r="M8" s="21">
        <f t="shared" si="4"/>
        <v>-11.940000000000005</v>
      </c>
      <c r="N8" s="23">
        <f t="shared" si="5"/>
        <v>-4.7099999999999991</v>
      </c>
      <c r="O8" s="21">
        <f t="shared" si="6"/>
        <v>-11.969999999999999</v>
      </c>
      <c r="P8" s="23">
        <f t="shared" si="7"/>
        <v>-2.7699999999999996</v>
      </c>
      <c r="Q8" s="22">
        <f t="shared" si="8"/>
        <v>-11.969999999999999</v>
      </c>
      <c r="R8" s="23">
        <f t="shared" si="9"/>
        <v>-1.9000000000000004</v>
      </c>
    </row>
  </sheetData>
  <mergeCells count="9">
    <mergeCell ref="K1:R1"/>
    <mergeCell ref="C1:J1"/>
    <mergeCell ref="E2:F2"/>
    <mergeCell ref="G2:H2"/>
    <mergeCell ref="I2:J2"/>
    <mergeCell ref="K2:L2"/>
    <mergeCell ref="M2:N2"/>
    <mergeCell ref="O2:P2"/>
    <mergeCell ref="Q2:R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Tuguldur Odbadrakh</dc:creator>
  <cp:lastModifiedBy>Temelso, Berhane</cp:lastModifiedBy>
  <dcterms:created xsi:type="dcterms:W3CDTF">2019-10-30T17:13:47Z</dcterms:created>
  <dcterms:modified xsi:type="dcterms:W3CDTF">2019-12-19T20:36:06Z</dcterms:modified>
</cp:coreProperties>
</file>