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gbas\Box\AGBAS (General)\WORK IN PROGRESS\MANUSCRIPTS\IN PROGRESS\REVISE\JoVE\SUBMISSION FOLDER\"/>
    </mc:Choice>
  </mc:AlternateContent>
  <bookViews>
    <workbookView xWindow="828" yWindow="36" windowWidth="26400" windowHeight="12072"/>
  </bookViews>
  <sheets>
    <sheet name="Samples - Req'd Volume &amp; Calcs" sheetId="3" r:id="rId1"/>
  </sheets>
  <definedNames>
    <definedName name="_xlnm.Print_Area" localSheetId="0">'Samples - Req''d Volume &amp; Calcs'!$A$1:$Z$37</definedName>
  </definedNames>
  <calcPr calcId="162913"/>
</workbook>
</file>

<file path=xl/calcChain.xml><?xml version="1.0" encoding="utf-8"?>
<calcChain xmlns="http://schemas.openxmlformats.org/spreadsheetml/2006/main">
  <c r="A34" i="3" l="1"/>
  <c r="D33" i="3"/>
  <c r="N33" i="3" s="1"/>
  <c r="D32" i="3"/>
  <c r="N32" i="3" s="1"/>
  <c r="D31" i="3"/>
  <c r="N31" i="3" s="1"/>
  <c r="D30" i="3"/>
  <c r="N30" i="3" s="1"/>
  <c r="D29" i="3"/>
  <c r="N29" i="3" s="1"/>
  <c r="D28" i="3"/>
  <c r="N28" i="3" s="1"/>
  <c r="D27" i="3"/>
  <c r="N27" i="3" s="1"/>
  <c r="D26" i="3"/>
  <c r="N26" i="3" s="1"/>
  <c r="D25" i="3"/>
  <c r="N25" i="3" s="1"/>
  <c r="D24" i="3"/>
  <c r="N24" i="3" s="1"/>
  <c r="D23" i="3"/>
  <c r="N23" i="3" s="1"/>
  <c r="D22" i="3"/>
  <c r="N22" i="3" s="1"/>
  <c r="D21" i="3"/>
  <c r="N21" i="3" s="1"/>
  <c r="D20" i="3"/>
  <c r="N20" i="3" s="1"/>
  <c r="D19" i="3"/>
  <c r="N19" i="3" s="1"/>
  <c r="D18" i="3"/>
  <c r="N18" i="3" s="1"/>
  <c r="D17" i="3"/>
  <c r="N17" i="3" s="1"/>
  <c r="D16" i="3"/>
  <c r="N16" i="3" s="1"/>
  <c r="D15" i="3"/>
  <c r="H15" i="3" s="1"/>
  <c r="D14" i="3"/>
  <c r="N14" i="3" s="1"/>
  <c r="D13" i="3"/>
  <c r="N13" i="3" s="1"/>
  <c r="D12" i="3"/>
  <c r="N12" i="3" s="1"/>
  <c r="D11" i="3"/>
  <c r="H11" i="3" s="1"/>
  <c r="N10" i="3"/>
  <c r="H13" i="3" l="1"/>
  <c r="K13" i="3" s="1"/>
  <c r="H17" i="3"/>
  <c r="K17" i="3" s="1"/>
  <c r="H19" i="3"/>
  <c r="K19" i="3" s="1"/>
  <c r="H21" i="3"/>
  <c r="K21" i="3" s="1"/>
  <c r="H23" i="3"/>
  <c r="K23" i="3" s="1"/>
  <c r="H25" i="3"/>
  <c r="K25" i="3" s="1"/>
  <c r="H27" i="3"/>
  <c r="K27" i="3" s="1"/>
  <c r="H29" i="3"/>
  <c r="K29" i="3" s="1"/>
  <c r="H31" i="3"/>
  <c r="K31" i="3" s="1"/>
  <c r="H33" i="3"/>
  <c r="K33" i="3" s="1"/>
  <c r="N11" i="3"/>
  <c r="K11" i="3" s="1"/>
  <c r="N15" i="3"/>
  <c r="K15" i="3" s="1"/>
  <c r="H10" i="3"/>
  <c r="K10" i="3" s="1"/>
  <c r="H12" i="3"/>
  <c r="K12" i="3" s="1"/>
  <c r="H14" i="3"/>
  <c r="K14" i="3" s="1"/>
  <c r="H16" i="3"/>
  <c r="K16" i="3" s="1"/>
  <c r="H18" i="3"/>
  <c r="K18" i="3" s="1"/>
  <c r="H20" i="3"/>
  <c r="K20" i="3" s="1"/>
  <c r="H22" i="3"/>
  <c r="K22" i="3" s="1"/>
  <c r="H24" i="3"/>
  <c r="K24" i="3" s="1"/>
  <c r="H26" i="3"/>
  <c r="K26" i="3" s="1"/>
  <c r="H28" i="3"/>
  <c r="K28" i="3" s="1"/>
  <c r="H30" i="3"/>
  <c r="K30" i="3" s="1"/>
  <c r="H32" i="3"/>
  <c r="K32" i="3" s="1"/>
  <c r="N34" i="3" l="1"/>
  <c r="K34" i="3"/>
</calcChain>
</file>

<file path=xl/sharedStrings.xml><?xml version="1.0" encoding="utf-8"?>
<sst xmlns="http://schemas.openxmlformats.org/spreadsheetml/2006/main" count="36" uniqueCount="29">
  <si>
    <t>C1</t>
  </si>
  <si>
    <t>V1</t>
  </si>
  <si>
    <t>C2</t>
  </si>
  <si>
    <t>V2</t>
  </si>
  <si>
    <r>
      <t>Volume of sample to add (µ</t>
    </r>
    <r>
      <rPr>
        <b/>
        <sz val="9.35"/>
        <color rgb="FFC00000"/>
        <rFont val="Calibri"/>
        <family val="2"/>
      </rPr>
      <t>L)</t>
    </r>
  </si>
  <si>
    <t>Final concentration  of sample (mg/ml)</t>
  </si>
  <si>
    <t>(µl)</t>
  </si>
  <si>
    <t>Volume to add (µL)</t>
  </si>
  <si>
    <t>Number of capillaries to load</t>
  </si>
  <si>
    <t>volume of sample per capillary  (µl)</t>
  </si>
  <si>
    <t>Amount extra sample (µL)</t>
  </si>
  <si>
    <t>Total volume of sample (µL)</t>
  </si>
  <si>
    <t>Patient/Protein Sample</t>
  </si>
  <si>
    <t xml:space="preserve">0.1x </t>
  </si>
  <si>
    <t>5x</t>
  </si>
  <si>
    <t xml:space="preserve">Sample </t>
  </si>
  <si>
    <t>Flourescent</t>
  </si>
  <si>
    <t>Buffer</t>
  </si>
  <si>
    <t>Standard</t>
  </si>
  <si>
    <t>5</t>
  </si>
  <si>
    <t>x</t>
  </si>
  <si>
    <t>1</t>
  </si>
  <si>
    <t>sample description</t>
  </si>
  <si>
    <t>Initial concentration  of sample*  (mg/ml)</t>
  </si>
  <si>
    <t>total # WES</t>
  </si>
  <si>
    <r>
      <t>total µ</t>
    </r>
    <r>
      <rPr>
        <sz val="8.8000000000000007"/>
        <color rgb="FF000000"/>
        <rFont val="Calibri"/>
        <family val="2"/>
      </rPr>
      <t>L</t>
    </r>
  </si>
  <si>
    <t>total µL</t>
  </si>
  <si>
    <t>capillaries</t>
  </si>
  <si>
    <t>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</si>
</sst>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09]General"/>
    <numFmt numFmtId="165" formatCode="[$$-409]#,##0.00;[Red]&quot;-&quot;[$$-409]#,##0.00"/>
    <numFmt numFmtId="166" formatCode="0.000"/>
    <numFmt numFmtId="167" formatCode="0.0"/>
    <numFmt numFmtId="168" formatCode="0.0000"/>
  </numFmts>
  <fonts count="2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C00000"/>
      <name val="Calibri"/>
      <family val="2"/>
    </font>
    <font>
      <b/>
      <sz val="9.35"/>
      <color rgb="FFC00000"/>
      <name val="Calibri"/>
      <family val="2"/>
    </font>
    <font>
      <sz val="11"/>
      <color rgb="FFC00000"/>
      <name val="Calibri"/>
      <family val="2"/>
    </font>
    <font>
      <b/>
      <sz val="18"/>
      <color rgb="FF000000"/>
      <name val="Calibri"/>
      <family val="2"/>
    </font>
    <font>
      <b/>
      <sz val="20"/>
      <color theme="3" tint="-0.249977111117893"/>
      <name val="Calibri"/>
      <family val="2"/>
      <scheme val="minor"/>
    </font>
    <font>
      <b/>
      <sz val="8"/>
      <color rgb="FFC00000"/>
      <name val="Calibri"/>
      <family val="2"/>
    </font>
    <font>
      <sz val="8.8000000000000007"/>
      <color rgb="FF000000"/>
      <name val="Calibri"/>
      <family val="2"/>
    </font>
    <font>
      <strike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/>
      <diagonal/>
    </border>
    <border>
      <left style="thick">
        <color auto="1"/>
      </left>
      <right style="thin">
        <color rgb="FF000000"/>
      </right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164" fontId="8" fillId="0" borderId="0" applyBorder="0" applyProtection="0"/>
    <xf numFmtId="0" fontId="9" fillId="0" borderId="0" applyNumberFormat="0" applyBorder="0" applyProtection="0">
      <alignment horizontal="center"/>
    </xf>
    <xf numFmtId="0" fontId="9" fillId="0" borderId="0" applyNumberFormat="0" applyBorder="0" applyProtection="0">
      <alignment horizontal="center" textRotation="90"/>
    </xf>
    <xf numFmtId="0" fontId="10" fillId="0" borderId="0" applyNumberFormat="0" applyBorder="0" applyProtection="0"/>
    <xf numFmtId="165" fontId="10" fillId="0" borderId="0" applyBorder="0" applyProtection="0"/>
  </cellStyleXfs>
  <cellXfs count="143">
    <xf numFmtId="0" fontId="0" fillId="0" borderId="0" xfId="0"/>
    <xf numFmtId="164" fontId="11" fillId="0" borderId="0" xfId="3" applyFont="1" applyFill="1" applyBorder="1" applyAlignment="1">
      <alignment horizontal="center"/>
    </xf>
    <xf numFmtId="49" fontId="11" fillId="0" borderId="0" xfId="3" applyNumberFormat="1" applyFont="1" applyFill="1" applyBorder="1" applyAlignment="1">
      <alignment horizontal="center"/>
    </xf>
    <xf numFmtId="0" fontId="0" fillId="0" borderId="0" xfId="0" applyFill="1" applyBorder="1"/>
    <xf numFmtId="164" fontId="8" fillId="0" borderId="0" xfId="3" applyFont="1" applyFill="1" applyBorder="1" applyAlignment="1"/>
    <xf numFmtId="0" fontId="7" fillId="0" borderId="11" xfId="0" applyFont="1" applyBorder="1"/>
    <xf numFmtId="0" fontId="0" fillId="0" borderId="12" xfId="0" applyBorder="1"/>
    <xf numFmtId="49" fontId="8" fillId="0" borderId="12" xfId="3" applyNumberFormat="1" applyFont="1" applyFill="1" applyBorder="1" applyAlignment="1"/>
    <xf numFmtId="49" fontId="8" fillId="0" borderId="13" xfId="3" applyNumberFormat="1" applyFont="1" applyFill="1" applyBorder="1" applyAlignment="1"/>
    <xf numFmtId="0" fontId="18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center" vertical="center"/>
    </xf>
    <xf numFmtId="164" fontId="11" fillId="0" borderId="0" xfId="3" applyFont="1" applyFill="1" applyAlignment="1"/>
    <xf numFmtId="164" fontId="8" fillId="0" borderId="0" xfId="3" applyFont="1" applyFill="1" applyAlignment="1"/>
    <xf numFmtId="164" fontId="8" fillId="0" borderId="14" xfId="3" applyFont="1" applyFill="1" applyBorder="1" applyAlignment="1"/>
    <xf numFmtId="49" fontId="8" fillId="0" borderId="0" xfId="3" applyNumberFormat="1" applyFont="1" applyFill="1" applyAlignment="1"/>
    <xf numFmtId="49" fontId="8" fillId="0" borderId="15" xfId="3" applyNumberFormat="1" applyFont="1" applyFill="1" applyBorder="1" applyAlignment="1"/>
    <xf numFmtId="49" fontId="8" fillId="0" borderId="14" xfId="3" applyNumberFormat="1" applyFont="1" applyFill="1" applyBorder="1" applyAlignment="1"/>
    <xf numFmtId="0" fontId="1" fillId="0" borderId="0" xfId="1" applyBorder="1" applyAlignment="1">
      <alignment horizontal="center" vertical="center"/>
    </xf>
    <xf numFmtId="0" fontId="18" fillId="0" borderId="0" xfId="1" applyFont="1" applyBorder="1" applyAlignment="1">
      <alignment vertical="center"/>
    </xf>
    <xf numFmtId="49" fontId="11" fillId="0" borderId="14" xfId="3" applyNumberFormat="1" applyFont="1" applyFill="1" applyBorder="1" applyAlignment="1">
      <alignment horizontal="right" vertical="center"/>
    </xf>
    <xf numFmtId="49" fontId="8" fillId="0" borderId="0" xfId="3" applyNumberFormat="1" applyFont="1" applyFill="1" applyBorder="1" applyAlignment="1">
      <alignment horizontal="right"/>
    </xf>
    <xf numFmtId="49" fontId="8" fillId="0" borderId="15" xfId="3" applyNumberFormat="1" applyFont="1" applyFill="1" applyBorder="1" applyAlignment="1">
      <alignment horizontal="left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11" fillId="0" borderId="0" xfId="3" applyNumberFormat="1" applyFont="1" applyFill="1" applyAlignment="1">
      <alignment horizontal="center"/>
    </xf>
    <xf numFmtId="164" fontId="11" fillId="0" borderId="0" xfId="3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3" fillId="0" borderId="15" xfId="3" applyFont="1" applyFill="1" applyBorder="1" applyAlignment="1">
      <alignment horizontal="center" vertical="center" wrapText="1"/>
    </xf>
    <xf numFmtId="164" fontId="13" fillId="0" borderId="14" xfId="3" applyFont="1" applyFill="1" applyBorder="1" applyAlignment="1">
      <alignment horizontal="center" vertical="center" wrapText="1"/>
    </xf>
    <xf numFmtId="168" fontId="8" fillId="0" borderId="0" xfId="3" applyNumberFormat="1" applyFont="1" applyFill="1" applyBorder="1" applyAlignment="1"/>
    <xf numFmtId="0" fontId="8" fillId="3" borderId="20" xfId="3" applyNumberFormat="1" applyFont="1" applyFill="1" applyBorder="1" applyAlignment="1">
      <alignment horizontal="right" vertical="center"/>
    </xf>
    <xf numFmtId="167" fontId="8" fillId="3" borderId="10" xfId="3" applyNumberFormat="1" applyFont="1" applyFill="1" applyBorder="1" applyAlignment="1">
      <alignment vertical="center"/>
    </xf>
    <xf numFmtId="0" fontId="5" fillId="3" borderId="3" xfId="2" applyFont="1" applyFill="1" applyBorder="1"/>
    <xf numFmtId="168" fontId="0" fillId="3" borderId="21" xfId="0" applyNumberFormat="1" applyFill="1" applyBorder="1"/>
    <xf numFmtId="2" fontId="8" fillId="3" borderId="21" xfId="3" applyNumberFormat="1" applyFont="1" applyFill="1" applyBorder="1" applyAlignment="1">
      <alignment horizontal="right" vertical="center"/>
    </xf>
    <xf numFmtId="2" fontId="16" fillId="3" borderId="10" xfId="3" applyNumberFormat="1" applyFont="1" applyFill="1" applyBorder="1" applyAlignment="1">
      <alignment horizontal="right" vertical="center"/>
    </xf>
    <xf numFmtId="164" fontId="8" fillId="0" borderId="15" xfId="3" applyNumberFormat="1" applyFont="1" applyFill="1" applyBorder="1" applyAlignment="1">
      <alignment vertical="center"/>
    </xf>
    <xf numFmtId="164" fontId="8" fillId="0" borderId="14" xfId="3" applyNumberFormat="1" applyFont="1" applyFill="1" applyBorder="1" applyAlignment="1">
      <alignment vertical="center"/>
    </xf>
    <xf numFmtId="2" fontId="16" fillId="3" borderId="3" xfId="3" applyNumberFormat="1" applyFont="1" applyFill="1" applyBorder="1" applyAlignment="1">
      <alignment vertical="center"/>
    </xf>
    <xf numFmtId="0" fontId="5" fillId="0" borderId="3" xfId="2" applyFont="1" applyFill="1" applyBorder="1"/>
    <xf numFmtId="168" fontId="8" fillId="0" borderId="21" xfId="3" applyNumberFormat="1" applyFont="1" applyFill="1" applyBorder="1" applyAlignment="1"/>
    <xf numFmtId="1" fontId="8" fillId="0" borderId="20" xfId="3" applyNumberFormat="1" applyFont="1" applyFill="1" applyBorder="1" applyAlignment="1">
      <alignment horizontal="right" vertical="center"/>
    </xf>
    <xf numFmtId="167" fontId="8" fillId="0" borderId="10" xfId="3" applyNumberFormat="1" applyFont="1" applyFill="1" applyBorder="1" applyAlignment="1">
      <alignment vertical="center"/>
    </xf>
    <xf numFmtId="167" fontId="8" fillId="0" borderId="10" xfId="3" applyNumberFormat="1" applyFont="1" applyFill="1" applyBorder="1" applyAlignment="1">
      <alignment horizontal="right" vertical="center"/>
    </xf>
    <xf numFmtId="2" fontId="8" fillId="0" borderId="22" xfId="3" applyNumberFormat="1" applyFont="1" applyFill="1" applyBorder="1" applyAlignment="1">
      <alignment horizontal="right" vertical="center"/>
    </xf>
    <xf numFmtId="2" fontId="16" fillId="0" borderId="10" xfId="3" applyNumberFormat="1" applyFont="1" applyFill="1" applyBorder="1" applyAlignment="1">
      <alignment horizontal="right" vertical="center"/>
    </xf>
    <xf numFmtId="49" fontId="19" fillId="0" borderId="15" xfId="3" applyNumberFormat="1" applyFont="1" applyFill="1" applyBorder="1" applyAlignment="1">
      <alignment horizontal="left" vertical="center"/>
    </xf>
    <xf numFmtId="49" fontId="14" fillId="0" borderId="14" xfId="3" applyNumberFormat="1" applyFont="1" applyFill="1" applyBorder="1" applyAlignment="1">
      <alignment horizontal="right" vertical="center"/>
    </xf>
    <xf numFmtId="2" fontId="16" fillId="0" borderId="3" xfId="3" applyNumberFormat="1" applyFont="1" applyFill="1" applyBorder="1" applyAlignment="1">
      <alignment vertical="center"/>
    </xf>
    <xf numFmtId="49" fontId="11" fillId="0" borderId="15" xfId="3" applyNumberFormat="1" applyFont="1" applyFill="1" applyBorder="1" applyAlignment="1">
      <alignment horizontal="right" vertical="center"/>
    </xf>
    <xf numFmtId="49" fontId="8" fillId="0" borderId="14" xfId="3" applyNumberFormat="1" applyFont="1" applyFill="1" applyBorder="1" applyAlignment="1">
      <alignment horizontal="right" vertical="center"/>
    </xf>
    <xf numFmtId="1" fontId="8" fillId="0" borderId="23" xfId="3" applyNumberFormat="1" applyFont="1" applyFill="1" applyBorder="1" applyAlignment="1">
      <alignment horizontal="right" vertical="center"/>
    </xf>
    <xf numFmtId="167" fontId="8" fillId="0" borderId="24" xfId="3" applyNumberFormat="1" applyFont="1" applyFill="1" applyBorder="1" applyAlignment="1">
      <alignment vertical="center"/>
    </xf>
    <xf numFmtId="167" fontId="8" fillId="0" borderId="24" xfId="3" applyNumberFormat="1" applyFont="1" applyFill="1" applyBorder="1" applyAlignment="1">
      <alignment horizontal="right" vertical="center"/>
    </xf>
    <xf numFmtId="0" fontId="5" fillId="0" borderId="25" xfId="2" applyFont="1" applyFill="1" applyBorder="1"/>
    <xf numFmtId="168" fontId="8" fillId="0" borderId="26" xfId="3" applyNumberFormat="1" applyFont="1" applyFill="1" applyBorder="1" applyAlignment="1"/>
    <xf numFmtId="2" fontId="8" fillId="0" borderId="27" xfId="3" applyNumberFormat="1" applyFont="1" applyFill="1" applyBorder="1" applyAlignment="1">
      <alignment horizontal="right" vertical="center"/>
    </xf>
    <xf numFmtId="2" fontId="16" fillId="0" borderId="24" xfId="3" applyNumberFormat="1" applyFont="1" applyFill="1" applyBorder="1" applyAlignment="1">
      <alignment horizontal="right" vertical="center"/>
    </xf>
    <xf numFmtId="49" fontId="14" fillId="0" borderId="28" xfId="3" applyNumberFormat="1" applyFont="1" applyFill="1" applyBorder="1" applyAlignment="1">
      <alignment horizontal="right" vertical="center"/>
    </xf>
    <xf numFmtId="2" fontId="16" fillId="0" borderId="4" xfId="3" applyNumberFormat="1" applyFont="1" applyFill="1" applyBorder="1" applyAlignment="1">
      <alignment vertical="center"/>
    </xf>
    <xf numFmtId="49" fontId="11" fillId="0" borderId="29" xfId="3" applyNumberFormat="1" applyFont="1" applyFill="1" applyBorder="1" applyAlignment="1">
      <alignment horizontal="right" vertical="center"/>
    </xf>
    <xf numFmtId="49" fontId="8" fillId="0" borderId="28" xfId="3" applyNumberFormat="1" applyFont="1" applyFill="1" applyBorder="1" applyAlignment="1">
      <alignment horizontal="right" vertical="center"/>
    </xf>
    <xf numFmtId="0" fontId="8" fillId="3" borderId="30" xfId="3" applyNumberFormat="1" applyFont="1" applyFill="1" applyBorder="1" applyAlignment="1">
      <alignment horizontal="right" vertical="center"/>
    </xf>
    <xf numFmtId="167" fontId="8" fillId="3" borderId="31" xfId="3" applyNumberFormat="1" applyFont="1" applyFill="1" applyBorder="1" applyAlignment="1">
      <alignment vertical="center"/>
    </xf>
    <xf numFmtId="167" fontId="8" fillId="3" borderId="8" xfId="3" applyNumberFormat="1" applyFont="1" applyFill="1" applyBorder="1" applyAlignment="1">
      <alignment vertical="center"/>
    </xf>
    <xf numFmtId="0" fontId="5" fillId="3" borderId="9" xfId="2" applyFont="1" applyFill="1" applyBorder="1"/>
    <xf numFmtId="168" fontId="0" fillId="3" borderId="32" xfId="0" applyNumberFormat="1" applyFill="1" applyBorder="1"/>
    <xf numFmtId="2" fontId="8" fillId="3" borderId="33" xfId="3" applyNumberFormat="1" applyFont="1" applyFill="1" applyBorder="1" applyAlignment="1">
      <alignment horizontal="right" vertical="center"/>
    </xf>
    <xf numFmtId="2" fontId="16" fillId="3" borderId="31" xfId="3" applyNumberFormat="1" applyFont="1" applyFill="1" applyBorder="1" applyAlignment="1">
      <alignment horizontal="right" vertical="center"/>
    </xf>
    <xf numFmtId="164" fontId="8" fillId="0" borderId="34" xfId="3" applyNumberFormat="1" applyFont="1" applyFill="1" applyBorder="1" applyAlignment="1">
      <alignment vertical="center"/>
    </xf>
    <xf numFmtId="164" fontId="8" fillId="0" borderId="35" xfId="3" applyNumberFormat="1" applyFont="1" applyFill="1" applyBorder="1" applyAlignment="1">
      <alignment vertical="center"/>
    </xf>
    <xf numFmtId="2" fontId="16" fillId="3" borderId="2" xfId="3" applyNumberFormat="1" applyFont="1" applyFill="1" applyBorder="1" applyAlignment="1">
      <alignment vertical="center"/>
    </xf>
    <xf numFmtId="49" fontId="8" fillId="0" borderId="15" xfId="3" applyNumberFormat="1" applyFont="1" applyFill="1" applyBorder="1" applyAlignment="1">
      <alignment horizontal="right" vertical="center"/>
    </xf>
    <xf numFmtId="0" fontId="0" fillId="0" borderId="0" xfId="0" applyFill="1"/>
    <xf numFmtId="0" fontId="5" fillId="3" borderId="3" xfId="2" applyFont="1" applyFill="1" applyBorder="1" applyAlignment="1">
      <alignment horizontal="left"/>
    </xf>
    <xf numFmtId="2" fontId="8" fillId="3" borderId="36" xfId="3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/>
    </xf>
    <xf numFmtId="49" fontId="5" fillId="3" borderId="3" xfId="2" applyNumberFormat="1" applyFont="1" applyFill="1" applyBorder="1"/>
    <xf numFmtId="2" fontId="16" fillId="3" borderId="22" xfId="3" applyNumberFormat="1" applyFont="1" applyFill="1" applyBorder="1" applyAlignment="1">
      <alignment horizontal="right" vertical="center"/>
    </xf>
    <xf numFmtId="49" fontId="14" fillId="0" borderId="37" xfId="3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5" fillId="0" borderId="3" xfId="2" applyFont="1" applyFill="1" applyBorder="1" applyAlignment="1">
      <alignment horizontal="left"/>
    </xf>
    <xf numFmtId="168" fontId="8" fillId="0" borderId="38" xfId="3" applyNumberFormat="1" applyFont="1" applyFill="1" applyBorder="1" applyAlignment="1"/>
    <xf numFmtId="0" fontId="0" fillId="0" borderId="0" xfId="0" applyAlignment="1">
      <alignment horizontal="left" vertical="center"/>
    </xf>
    <xf numFmtId="168" fontId="8" fillId="0" borderId="39" xfId="3" applyNumberFormat="1" applyFont="1" applyFill="1" applyBorder="1" applyAlignment="1"/>
    <xf numFmtId="0" fontId="5" fillId="3" borderId="9" xfId="2" applyFont="1" applyFill="1" applyBorder="1" applyAlignment="1">
      <alignment horizontal="left"/>
    </xf>
    <xf numFmtId="49" fontId="19" fillId="0" borderId="40" xfId="3" applyNumberFormat="1" applyFont="1" applyFill="1" applyBorder="1" applyAlignment="1">
      <alignment horizontal="left" vertical="center"/>
    </xf>
    <xf numFmtId="49" fontId="14" fillId="0" borderId="41" xfId="3" applyNumberFormat="1" applyFont="1" applyFill="1" applyBorder="1" applyAlignment="1">
      <alignment horizontal="right" vertical="center"/>
    </xf>
    <xf numFmtId="49" fontId="5" fillId="3" borderId="9" xfId="2" applyNumberFormat="1" applyFont="1" applyFill="1" applyBorder="1"/>
    <xf numFmtId="2" fontId="8" fillId="0" borderId="10" xfId="3" applyNumberFormat="1" applyFont="1" applyFill="1" applyBorder="1" applyAlignment="1">
      <alignment horizontal="right" vertical="center"/>
    </xf>
    <xf numFmtId="0" fontId="5" fillId="0" borderId="25" xfId="2" applyFont="1" applyFill="1" applyBorder="1" applyAlignment="1">
      <alignment horizontal="left"/>
    </xf>
    <xf numFmtId="2" fontId="8" fillId="0" borderId="24" xfId="3" applyNumberFormat="1" applyFont="1" applyFill="1" applyBorder="1" applyAlignment="1">
      <alignment horizontal="right" vertical="center"/>
    </xf>
    <xf numFmtId="49" fontId="8" fillId="0" borderId="29" xfId="3" applyNumberFormat="1" applyFont="1" applyFill="1" applyBorder="1" applyAlignment="1">
      <alignment horizontal="right" vertical="center"/>
    </xf>
    <xf numFmtId="2" fontId="8" fillId="3" borderId="32" xfId="3" applyNumberFormat="1" applyFont="1" applyFill="1" applyBorder="1" applyAlignment="1">
      <alignment horizontal="right" vertical="center"/>
    </xf>
    <xf numFmtId="2" fontId="8" fillId="0" borderId="8" xfId="3" applyNumberFormat="1" applyFont="1" applyFill="1" applyBorder="1" applyAlignment="1">
      <alignment horizontal="right" vertical="center"/>
    </xf>
    <xf numFmtId="2" fontId="16" fillId="0" borderId="8" xfId="3" applyNumberFormat="1" applyFont="1" applyFill="1" applyBorder="1" applyAlignment="1">
      <alignment horizontal="right" vertical="center"/>
    </xf>
    <xf numFmtId="2" fontId="16" fillId="0" borderId="9" xfId="3" applyNumberFormat="1" applyFont="1" applyFill="1" applyBorder="1" applyAlignment="1">
      <alignment vertical="center"/>
    </xf>
    <xf numFmtId="2" fontId="8" fillId="0" borderId="14" xfId="3" applyNumberFormat="1" applyFont="1" applyFill="1" applyBorder="1" applyAlignment="1"/>
    <xf numFmtId="49" fontId="8" fillId="0" borderId="0" xfId="3" applyNumberFormat="1" applyFont="1" applyFill="1" applyBorder="1" applyAlignment="1"/>
    <xf numFmtId="2" fontId="8" fillId="0" borderId="0" xfId="3" applyNumberFormat="1" applyFont="1" applyFill="1" applyBorder="1" applyAlignment="1"/>
    <xf numFmtId="164" fontId="8" fillId="0" borderId="14" xfId="3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49" fontId="11" fillId="0" borderId="0" xfId="3" applyNumberFormat="1" applyFont="1" applyFill="1" applyBorder="1" applyAlignment="1">
      <alignment horizontal="right" vertical="center"/>
    </xf>
    <xf numFmtId="49" fontId="8" fillId="0" borderId="0" xfId="3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164" fontId="13" fillId="0" borderId="0" xfId="3" applyFont="1" applyFill="1" applyBorder="1" applyAlignment="1">
      <alignment horizontal="center" vertical="center" wrapText="1"/>
    </xf>
    <xf numFmtId="164" fontId="13" fillId="0" borderId="0" xfId="3" applyFont="1" applyFill="1" applyBorder="1" applyAlignment="1">
      <alignment horizontal="center" vertical="center"/>
    </xf>
    <xf numFmtId="164" fontId="14" fillId="0" borderId="0" xfId="3" applyFont="1" applyFill="1" applyBorder="1" applyAlignment="1">
      <alignment horizontal="center" vertical="center" wrapText="1"/>
    </xf>
    <xf numFmtId="0" fontId="8" fillId="0" borderId="0" xfId="3" applyNumberFormat="1" applyFont="1" applyFill="1" applyBorder="1" applyAlignment="1">
      <alignment horizontal="right" vertical="center"/>
    </xf>
    <xf numFmtId="167" fontId="8" fillId="0" borderId="0" xfId="3" applyNumberFormat="1" applyFont="1" applyFill="1" applyBorder="1" applyAlignment="1">
      <alignment vertical="center"/>
    </xf>
    <xf numFmtId="49" fontId="21" fillId="0" borderId="0" xfId="3" applyNumberFormat="1" applyFont="1" applyFill="1" applyBorder="1" applyAlignment="1">
      <alignment horizontal="center" vertical="center"/>
    </xf>
    <xf numFmtId="166" fontId="8" fillId="0" borderId="0" xfId="3" applyNumberFormat="1" applyFont="1" applyFill="1" applyBorder="1" applyAlignment="1">
      <alignment horizontal="right" vertical="center"/>
    </xf>
    <xf numFmtId="2" fontId="16" fillId="0" borderId="0" xfId="3" applyNumberFormat="1" applyFont="1" applyFill="1" applyBorder="1" applyAlignment="1">
      <alignment horizontal="right" vertical="center"/>
    </xf>
    <xf numFmtId="164" fontId="8" fillId="0" borderId="0" xfId="3" applyNumberFormat="1" applyFont="1" applyFill="1" applyBorder="1" applyAlignment="1">
      <alignment vertical="center"/>
    </xf>
    <xf numFmtId="2" fontId="16" fillId="0" borderId="0" xfId="3" applyNumberFormat="1" applyFont="1" applyFill="1" applyBorder="1" applyAlignment="1">
      <alignment vertical="center"/>
    </xf>
    <xf numFmtId="1" fontId="8" fillId="0" borderId="0" xfId="3" applyNumberFormat="1" applyFont="1" applyFill="1" applyBorder="1" applyAlignment="1">
      <alignment horizontal="right" vertical="center"/>
    </xf>
    <xf numFmtId="167" fontId="8" fillId="0" borderId="0" xfId="3" applyNumberFormat="1" applyFont="1" applyFill="1" applyBorder="1" applyAlignment="1">
      <alignment horizontal="right" vertical="center"/>
    </xf>
    <xf numFmtId="49" fontId="8" fillId="0" borderId="0" xfId="3" applyNumberFormat="1" applyFont="1" applyFill="1" applyBorder="1" applyAlignment="1">
      <alignment horizontal="right" vertical="center"/>
    </xf>
    <xf numFmtId="49" fontId="14" fillId="0" borderId="0" xfId="3" applyNumberFormat="1" applyFont="1" applyFill="1" applyBorder="1" applyAlignment="1">
      <alignment horizontal="right" vertical="center"/>
    </xf>
    <xf numFmtId="49" fontId="8" fillId="0" borderId="0" xfId="3" applyNumberFormat="1" applyFont="1" applyFill="1" applyBorder="1" applyAlignment="1">
      <alignment horizontal="center" vertical="center"/>
    </xf>
    <xf numFmtId="164" fontId="8" fillId="0" borderId="0" xfId="3" applyFont="1" applyFill="1" applyBorder="1" applyAlignment="1">
      <alignment horizontal="center"/>
    </xf>
    <xf numFmtId="164" fontId="17" fillId="0" borderId="0" xfId="3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164" fontId="17" fillId="0" borderId="14" xfId="3" applyFont="1" applyFill="1" applyBorder="1" applyAlignment="1">
      <alignment horizontal="center"/>
    </xf>
    <xf numFmtId="164" fontId="17" fillId="0" borderId="0" xfId="3" applyFont="1" applyFill="1" applyBorder="1" applyAlignment="1">
      <alignment horizontal="center"/>
    </xf>
    <xf numFmtId="164" fontId="17" fillId="0" borderId="15" xfId="3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64" fontId="13" fillId="4" borderId="18" xfId="3" applyFont="1" applyFill="1" applyBorder="1" applyAlignment="1">
      <alignment horizontal="center" vertical="center" wrapText="1"/>
    </xf>
    <xf numFmtId="164" fontId="13" fillId="4" borderId="19" xfId="3" applyFont="1" applyFill="1" applyBorder="1" applyAlignment="1">
      <alignment horizontal="center" vertical="center" wrapText="1"/>
    </xf>
    <xf numFmtId="164" fontId="13" fillId="4" borderId="5" xfId="3" applyFont="1" applyFill="1" applyBorder="1" applyAlignment="1">
      <alignment horizontal="center" vertical="center" wrapText="1"/>
    </xf>
    <xf numFmtId="164" fontId="13" fillId="4" borderId="8" xfId="3" applyFont="1" applyFill="1" applyBorder="1" applyAlignment="1">
      <alignment horizontal="center" vertical="center" wrapText="1"/>
    </xf>
    <xf numFmtId="164" fontId="13" fillId="4" borderId="5" xfId="3" applyFont="1" applyFill="1" applyBorder="1" applyAlignment="1">
      <alignment horizontal="center" vertical="center"/>
    </xf>
    <xf numFmtId="164" fontId="13" fillId="4" borderId="8" xfId="3" applyFont="1" applyFill="1" applyBorder="1" applyAlignment="1">
      <alignment horizontal="center" vertical="center"/>
    </xf>
    <xf numFmtId="164" fontId="13" fillId="4" borderId="6" xfId="3" applyFont="1" applyFill="1" applyBorder="1" applyAlignment="1">
      <alignment horizontal="center" vertical="center" wrapText="1"/>
    </xf>
    <xf numFmtId="164" fontId="14" fillId="4" borderId="5" xfId="3" applyFont="1" applyFill="1" applyBorder="1" applyAlignment="1">
      <alignment horizontal="center" vertical="center" wrapText="1"/>
    </xf>
    <xf numFmtId="164" fontId="14" fillId="4" borderId="8" xfId="3" applyFont="1" applyFill="1" applyBorder="1" applyAlignment="1">
      <alignment horizontal="center" vertical="center" wrapText="1"/>
    </xf>
    <xf numFmtId="164" fontId="14" fillId="4" borderId="7" xfId="3" applyFont="1" applyFill="1" applyBorder="1" applyAlignment="1">
      <alignment horizontal="center" vertical="center" wrapText="1"/>
    </xf>
    <xf numFmtId="164" fontId="14" fillId="4" borderId="9" xfId="3" applyFont="1" applyFill="1" applyBorder="1" applyAlignment="1">
      <alignment horizontal="center" vertical="center" wrapText="1"/>
    </xf>
  </cellXfs>
  <cellStyles count="8">
    <cellStyle name="Excel Built-in Normal" xfId="3"/>
    <cellStyle name="Good" xfId="2" builtinId="26"/>
    <cellStyle name="Heading" xfId="4"/>
    <cellStyle name="Heading 1" xfId="1" builtinId="16"/>
    <cellStyle name="Heading1" xfId="5"/>
    <cellStyle name="Normal" xfId="0" builtinId="0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1"/>
  <sheetViews>
    <sheetView tabSelected="1" zoomScale="50" zoomScaleNormal="50" zoomScaleSheetLayoutView="90" zoomScalePageLayoutView="20" workbookViewId="0">
      <selection activeCell="U11" sqref="U11"/>
    </sheetView>
  </sheetViews>
  <sheetFormatPr defaultColWidth="9.33203125" defaultRowHeight="14.4" x14ac:dyDescent="0.3"/>
  <cols>
    <col min="1" max="1" width="17.33203125" style="12" customWidth="1"/>
    <col min="2" max="2" width="14.6640625" style="12" customWidth="1"/>
    <col min="3" max="3" width="13.109375" style="12" customWidth="1"/>
    <col min="4" max="4" width="12.5546875" style="14" customWidth="1"/>
    <col min="5" max="5" width="33.77734375" style="12" customWidth="1"/>
    <col min="6" max="6" width="19.33203125" style="12" customWidth="1"/>
    <col min="7" max="7" width="19" style="12" customWidth="1"/>
    <col min="8" max="8" width="12.5546875" style="14" customWidth="1"/>
    <col min="9" max="10" width="4.6640625" style="14" customWidth="1"/>
    <col min="11" max="11" width="12" style="14" customWidth="1"/>
    <col min="12" max="13" width="4.6640625" style="14" customWidth="1"/>
    <col min="14" max="14" width="10.88671875" style="14" customWidth="1"/>
    <col min="15" max="15" width="4.6640625" style="12" customWidth="1"/>
    <col min="16" max="16" width="9.109375" style="12" customWidth="1"/>
    <col min="17" max="17" width="13.33203125" style="12" customWidth="1"/>
    <col min="18" max="18" width="27.5546875" style="12" customWidth="1"/>
    <col min="19" max="19" width="16.5546875" style="12" customWidth="1"/>
    <col min="20" max="20" width="13.33203125" style="12" customWidth="1"/>
    <col min="21" max="21" width="15.6640625" style="12" customWidth="1"/>
    <col min="22" max="22" width="12.88671875" style="12" customWidth="1"/>
    <col min="23" max="23" width="15" style="12" customWidth="1"/>
    <col min="24" max="24" width="16.6640625" style="12" customWidth="1"/>
    <col min="25" max="25" width="18.88671875" style="12" customWidth="1"/>
    <col min="26" max="26" width="8.44140625" style="12" customWidth="1"/>
    <col min="27" max="27" width="19.33203125" style="12" customWidth="1"/>
    <col min="28" max="28" width="9.33203125" style="12"/>
    <col min="29" max="29" width="8.6640625" style="12" customWidth="1"/>
    <col min="30" max="16384" width="9.33203125" style="12"/>
  </cols>
  <sheetData>
    <row r="1" spans="1:30" ht="21.15" customHeight="1" thickTop="1" x14ac:dyDescent="0.3">
      <c r="A1" s="5" t="s">
        <v>12</v>
      </c>
      <c r="B1" s="6"/>
      <c r="C1" s="6"/>
      <c r="D1" s="6"/>
      <c r="E1" s="6"/>
      <c r="F1" s="6"/>
      <c r="G1" s="6"/>
      <c r="H1" s="7"/>
      <c r="I1" s="8"/>
      <c r="J1" s="129" t="s">
        <v>13</v>
      </c>
      <c r="K1" s="130"/>
      <c r="L1" s="131"/>
      <c r="M1" s="129" t="s">
        <v>14</v>
      </c>
      <c r="N1" s="130"/>
      <c r="O1" s="131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10"/>
      <c r="AB1" s="10"/>
      <c r="AC1"/>
      <c r="AD1" s="11"/>
    </row>
    <row r="2" spans="1:30" ht="21.15" customHeight="1" x14ac:dyDescent="0.3">
      <c r="A2" s="13"/>
      <c r="H2" s="12"/>
      <c r="I2" s="15"/>
      <c r="J2" s="16"/>
      <c r="K2" s="2" t="s">
        <v>15</v>
      </c>
      <c r="L2" s="15"/>
      <c r="M2" s="16"/>
      <c r="N2" s="2" t="s">
        <v>16</v>
      </c>
      <c r="O2" s="15"/>
      <c r="P2" s="17"/>
      <c r="Q2" s="23"/>
      <c r="R2" s="18"/>
      <c r="S2" s="18"/>
      <c r="T2" s="18"/>
      <c r="U2" s="18"/>
      <c r="V2" s="18"/>
      <c r="W2" s="18"/>
      <c r="X2" s="18"/>
      <c r="Y2" s="18"/>
      <c r="AC2"/>
    </row>
    <row r="3" spans="1:30" ht="21.15" customHeight="1" x14ac:dyDescent="0.3">
      <c r="A3" s="13"/>
      <c r="H3" s="12"/>
      <c r="I3" s="15"/>
      <c r="J3" s="16"/>
      <c r="K3" s="2" t="s">
        <v>17</v>
      </c>
      <c r="L3" s="15"/>
      <c r="M3" s="16"/>
      <c r="N3" s="2" t="s">
        <v>18</v>
      </c>
      <c r="O3" s="15"/>
      <c r="P3" s="22"/>
      <c r="R3" s="18"/>
      <c r="S3" s="18"/>
      <c r="T3" s="18"/>
      <c r="U3" s="18"/>
      <c r="V3" s="18"/>
      <c r="W3" s="18"/>
      <c r="X3" s="18"/>
      <c r="Y3" s="18"/>
      <c r="AC3"/>
    </row>
    <row r="4" spans="1:30" ht="21.15" customHeight="1" x14ac:dyDescent="0.3">
      <c r="A4" s="13"/>
      <c r="H4" s="12"/>
      <c r="I4" s="15"/>
      <c r="J4" s="19"/>
      <c r="K4" s="2"/>
      <c r="L4" s="15"/>
      <c r="M4" s="19" t="s">
        <v>0</v>
      </c>
      <c r="N4" s="20" t="s">
        <v>19</v>
      </c>
      <c r="O4" s="21" t="s">
        <v>20</v>
      </c>
      <c r="R4" s="18"/>
      <c r="S4" s="18"/>
      <c r="T4" s="18"/>
      <c r="U4" s="18"/>
      <c r="V4" s="18"/>
      <c r="W4" s="18"/>
      <c r="X4" s="18"/>
      <c r="Y4" s="18"/>
    </row>
    <row r="5" spans="1:30" ht="21.15" customHeight="1" x14ac:dyDescent="0.3">
      <c r="A5" s="13"/>
      <c r="H5" s="12"/>
      <c r="I5" s="15"/>
      <c r="J5" s="19"/>
      <c r="K5" s="2"/>
      <c r="L5" s="15"/>
      <c r="M5" s="19" t="s">
        <v>2</v>
      </c>
      <c r="N5" s="20" t="s">
        <v>21</v>
      </c>
      <c r="O5" s="21" t="s">
        <v>20</v>
      </c>
      <c r="R5" s="17"/>
      <c r="S5" s="17"/>
      <c r="T5" s="17"/>
      <c r="U5"/>
      <c r="V5" s="17"/>
      <c r="W5" s="17"/>
      <c r="X5" s="17"/>
      <c r="Y5" s="17"/>
    </row>
    <row r="6" spans="1:30" ht="21.15" customHeight="1" x14ac:dyDescent="0.3">
      <c r="A6" s="13"/>
      <c r="H6" s="12"/>
      <c r="I6" s="15"/>
      <c r="J6" s="16"/>
      <c r="K6" s="2"/>
      <c r="L6" s="15"/>
      <c r="M6" s="16"/>
      <c r="N6" s="2"/>
      <c r="O6" s="15"/>
      <c r="R6" s="11"/>
      <c r="S6" s="11"/>
      <c r="T6" s="11"/>
      <c r="U6" s="11"/>
      <c r="V6" s="11"/>
      <c r="W6" s="11"/>
      <c r="X6" s="11"/>
      <c r="Y6" s="11"/>
      <c r="AA6" s="4"/>
      <c r="AB6" s="30"/>
    </row>
    <row r="7" spans="1:30" ht="21.15" customHeight="1" x14ac:dyDescent="0.3">
      <c r="A7" s="13"/>
      <c r="D7" s="24" t="s">
        <v>3</v>
      </c>
      <c r="F7" s="25" t="s">
        <v>0</v>
      </c>
      <c r="G7" s="25" t="s">
        <v>2</v>
      </c>
      <c r="H7" s="26" t="s">
        <v>1</v>
      </c>
      <c r="I7" s="15"/>
      <c r="J7" s="16"/>
      <c r="K7" s="26" t="s">
        <v>1</v>
      </c>
      <c r="L7" s="15"/>
      <c r="M7" s="16"/>
      <c r="N7" s="27" t="s">
        <v>1</v>
      </c>
      <c r="O7" s="15"/>
      <c r="R7" s="4"/>
      <c r="S7" s="4"/>
      <c r="AA7" s="4"/>
      <c r="AB7" s="30"/>
    </row>
    <row r="8" spans="1:30" s="11" customFormat="1" ht="42" customHeight="1" x14ac:dyDescent="0.3">
      <c r="A8" s="132" t="s">
        <v>8</v>
      </c>
      <c r="B8" s="134" t="s">
        <v>9</v>
      </c>
      <c r="C8" s="134" t="s">
        <v>10</v>
      </c>
      <c r="D8" s="134" t="s">
        <v>11</v>
      </c>
      <c r="E8" s="136" t="s">
        <v>22</v>
      </c>
      <c r="F8" s="134" t="s">
        <v>23</v>
      </c>
      <c r="G8" s="134" t="s">
        <v>5</v>
      </c>
      <c r="H8" s="139" t="s">
        <v>4</v>
      </c>
      <c r="I8" s="28"/>
      <c r="J8" s="29"/>
      <c r="K8" s="141" t="s">
        <v>7</v>
      </c>
      <c r="L8" s="28"/>
      <c r="M8" s="29"/>
      <c r="N8" s="141" t="s">
        <v>7</v>
      </c>
      <c r="O8" s="28"/>
      <c r="P8" s="12"/>
      <c r="Q8" s="125"/>
      <c r="R8" s="4"/>
      <c r="S8" s="4"/>
      <c r="T8" s="4"/>
      <c r="U8" s="4"/>
      <c r="V8" s="4"/>
      <c r="W8" s="12"/>
      <c r="X8" s="12"/>
      <c r="Y8" s="12"/>
      <c r="Z8" s="12"/>
      <c r="AA8" s="4"/>
      <c r="AB8" s="30"/>
      <c r="AC8" s="4"/>
    </row>
    <row r="9" spans="1:30" ht="30.75" customHeight="1" x14ac:dyDescent="0.3">
      <c r="A9" s="133"/>
      <c r="B9" s="135"/>
      <c r="C9" s="135"/>
      <c r="D9" s="135"/>
      <c r="E9" s="137"/>
      <c r="F9" s="138"/>
      <c r="G9" s="135"/>
      <c r="H9" s="140" t="s">
        <v>6</v>
      </c>
      <c r="I9" s="28"/>
      <c r="J9" s="29"/>
      <c r="K9" s="142"/>
      <c r="L9" s="28"/>
      <c r="M9" s="29"/>
      <c r="N9" s="142"/>
      <c r="O9" s="28"/>
      <c r="Q9" s="125"/>
      <c r="U9" s="4"/>
      <c r="V9" s="4"/>
      <c r="W9" s="4"/>
      <c r="X9" s="4"/>
      <c r="Y9" s="4"/>
      <c r="AA9" s="4"/>
      <c r="AB9" s="30"/>
      <c r="AC9" s="4"/>
    </row>
    <row r="10" spans="1:30" ht="21.15" customHeight="1" x14ac:dyDescent="0.3">
      <c r="A10" s="31">
        <v>1</v>
      </c>
      <c r="B10" s="32">
        <v>4</v>
      </c>
      <c r="C10" s="32">
        <v>4</v>
      </c>
      <c r="D10" s="32">
        <v>8</v>
      </c>
      <c r="E10" s="33"/>
      <c r="F10" s="34"/>
      <c r="G10" s="35">
        <v>0.5</v>
      </c>
      <c r="H10" s="36" t="e">
        <f t="shared" ref="H10:H33" si="0">G10*D10/F10</f>
        <v>#DIV/0!</v>
      </c>
      <c r="I10" s="37"/>
      <c r="J10" s="38"/>
      <c r="K10" s="39" t="e">
        <f t="shared" ref="K10:K33" si="1">D10-H10-N10</f>
        <v>#DIV/0!</v>
      </c>
      <c r="L10" s="37"/>
      <c r="M10" s="38"/>
      <c r="N10" s="39">
        <f t="shared" ref="N10:N33" si="2">$N$5*D10/$N$4</f>
        <v>1.6</v>
      </c>
      <c r="O10" s="37"/>
      <c r="Q10" s="125"/>
      <c r="U10" s="4"/>
      <c r="V10" s="4"/>
      <c r="W10" s="4"/>
      <c r="X10" s="4"/>
      <c r="Y10" s="4"/>
      <c r="AA10" s="4"/>
      <c r="AB10" s="30"/>
      <c r="AC10" s="4"/>
    </row>
    <row r="11" spans="1:30" ht="21.15" customHeight="1" x14ac:dyDescent="0.3">
      <c r="A11" s="31">
        <v>1</v>
      </c>
      <c r="B11" s="32">
        <v>4</v>
      </c>
      <c r="C11" s="32">
        <v>4</v>
      </c>
      <c r="D11" s="32">
        <f t="shared" ref="D11:D33" si="3">A11*B11+C11</f>
        <v>8</v>
      </c>
      <c r="E11" s="33"/>
      <c r="F11" s="34"/>
      <c r="G11" s="35">
        <v>0.5</v>
      </c>
      <c r="H11" s="36" t="e">
        <f t="shared" si="0"/>
        <v>#DIV/0!</v>
      </c>
      <c r="I11" s="37"/>
      <c r="J11" s="38"/>
      <c r="K11" s="39" t="e">
        <f t="shared" si="1"/>
        <v>#DIV/0!</v>
      </c>
      <c r="L11" s="37"/>
      <c r="M11" s="38"/>
      <c r="N11" s="39">
        <f t="shared" si="2"/>
        <v>1.6</v>
      </c>
      <c r="O11" s="37"/>
      <c r="Q11" s="125"/>
      <c r="U11" s="4"/>
      <c r="V11" s="4"/>
      <c r="W11" s="4"/>
      <c r="X11" s="4"/>
      <c r="Y11" s="4"/>
      <c r="AA11" s="4"/>
      <c r="AB11" s="30"/>
      <c r="AC11" s="4"/>
    </row>
    <row r="12" spans="1:30" ht="21.15" customHeight="1" x14ac:dyDescent="0.3">
      <c r="A12" s="42">
        <v>1</v>
      </c>
      <c r="B12" s="43">
        <v>4</v>
      </c>
      <c r="C12" s="43">
        <v>4</v>
      </c>
      <c r="D12" s="44">
        <f t="shared" si="3"/>
        <v>8</v>
      </c>
      <c r="E12" s="40"/>
      <c r="F12" s="41"/>
      <c r="G12" s="45">
        <v>0.5</v>
      </c>
      <c r="H12" s="46" t="e">
        <f t="shared" si="0"/>
        <v>#DIV/0!</v>
      </c>
      <c r="I12" s="47"/>
      <c r="J12" s="48"/>
      <c r="K12" s="49" t="e">
        <f t="shared" si="1"/>
        <v>#DIV/0!</v>
      </c>
      <c r="L12" s="50"/>
      <c r="M12" s="51"/>
      <c r="N12" s="49">
        <f t="shared" si="2"/>
        <v>1.6</v>
      </c>
      <c r="O12" s="37"/>
      <c r="Q12" s="125"/>
      <c r="U12" s="4"/>
      <c r="V12" s="4"/>
      <c r="W12" s="4"/>
      <c r="X12" s="4"/>
      <c r="Y12" s="4"/>
      <c r="AA12" s="4"/>
      <c r="AB12" s="30"/>
      <c r="AC12" s="4"/>
    </row>
    <row r="13" spans="1:30" ht="21.15" customHeight="1" thickBot="1" x14ac:dyDescent="0.35">
      <c r="A13" s="52">
        <v>1</v>
      </c>
      <c r="B13" s="53">
        <v>4</v>
      </c>
      <c r="C13" s="53">
        <v>4</v>
      </c>
      <c r="D13" s="54">
        <f t="shared" si="3"/>
        <v>8</v>
      </c>
      <c r="E13" s="55"/>
      <c r="F13" s="56"/>
      <c r="G13" s="57">
        <v>0.5</v>
      </c>
      <c r="H13" s="58" t="e">
        <f t="shared" si="0"/>
        <v>#DIV/0!</v>
      </c>
      <c r="I13" s="47"/>
      <c r="J13" s="59"/>
      <c r="K13" s="60" t="e">
        <f t="shared" si="1"/>
        <v>#DIV/0!</v>
      </c>
      <c r="L13" s="61"/>
      <c r="M13" s="62"/>
      <c r="N13" s="60">
        <f t="shared" si="2"/>
        <v>1.6</v>
      </c>
      <c r="O13" s="37"/>
      <c r="P13" s="74"/>
      <c r="Q13" s="125"/>
      <c r="U13" s="4"/>
      <c r="V13" s="4"/>
      <c r="W13" s="4"/>
      <c r="X13" s="4"/>
      <c r="Y13" s="4"/>
      <c r="AA13" s="4"/>
      <c r="AB13" s="30"/>
      <c r="AC13" s="4"/>
    </row>
    <row r="14" spans="1:30" ht="21.15" customHeight="1" x14ac:dyDescent="0.3">
      <c r="A14" s="63">
        <v>1</v>
      </c>
      <c r="B14" s="64">
        <v>4</v>
      </c>
      <c r="C14" s="64">
        <v>4</v>
      </c>
      <c r="D14" s="65">
        <f t="shared" si="3"/>
        <v>8</v>
      </c>
      <c r="E14" s="66"/>
      <c r="F14" s="67"/>
      <c r="G14" s="68">
        <v>0.5</v>
      </c>
      <c r="H14" s="69" t="e">
        <f t="shared" si="0"/>
        <v>#DIV/0!</v>
      </c>
      <c r="I14" s="70"/>
      <c r="J14" s="71"/>
      <c r="K14" s="72" t="e">
        <f t="shared" si="1"/>
        <v>#DIV/0!</v>
      </c>
      <c r="L14" s="70"/>
      <c r="M14" s="71"/>
      <c r="N14" s="72">
        <f t="shared" si="2"/>
        <v>1.6</v>
      </c>
      <c r="O14" s="73"/>
      <c r="P14" s="74"/>
      <c r="Q14" s="125"/>
      <c r="U14" s="4"/>
      <c r="V14" s="4"/>
      <c r="W14" s="4"/>
      <c r="X14" s="4"/>
      <c r="Y14" s="4"/>
      <c r="AA14" s="4"/>
      <c r="AB14" s="30"/>
      <c r="AC14" s="4"/>
    </row>
    <row r="15" spans="1:30" ht="21.15" customHeight="1" x14ac:dyDescent="0.3">
      <c r="A15" s="31">
        <v>1</v>
      </c>
      <c r="B15" s="32">
        <v>4</v>
      </c>
      <c r="C15" s="32">
        <v>4</v>
      </c>
      <c r="D15" s="32">
        <f t="shared" si="3"/>
        <v>8</v>
      </c>
      <c r="E15" s="33"/>
      <c r="F15" s="34"/>
      <c r="G15" s="35">
        <v>0.5</v>
      </c>
      <c r="H15" s="36" t="e">
        <f t="shared" si="0"/>
        <v>#DIV/0!</v>
      </c>
      <c r="I15" s="37"/>
      <c r="J15" s="38"/>
      <c r="K15" s="39" t="e">
        <f t="shared" si="1"/>
        <v>#DIV/0!</v>
      </c>
      <c r="L15" s="37"/>
      <c r="M15" s="38"/>
      <c r="N15" s="39">
        <f t="shared" si="2"/>
        <v>1.6</v>
      </c>
      <c r="O15" s="73"/>
      <c r="P15" s="74"/>
      <c r="Q15" s="125"/>
      <c r="U15" s="4"/>
      <c r="V15" s="4"/>
      <c r="W15" s="4"/>
      <c r="X15" s="4"/>
      <c r="Y15" s="4"/>
      <c r="AA15" s="4"/>
      <c r="AB15" s="30"/>
      <c r="AC15" s="4"/>
    </row>
    <row r="16" spans="1:30" ht="21.15" customHeight="1" x14ac:dyDescent="0.3">
      <c r="A16" s="42">
        <v>1</v>
      </c>
      <c r="B16" s="43">
        <v>4</v>
      </c>
      <c r="C16" s="43">
        <v>4</v>
      </c>
      <c r="D16" s="44">
        <f t="shared" si="3"/>
        <v>8</v>
      </c>
      <c r="E16" s="40"/>
      <c r="F16" s="41"/>
      <c r="G16" s="45">
        <v>0.5</v>
      </c>
      <c r="H16" s="46" t="e">
        <f t="shared" si="0"/>
        <v>#DIV/0!</v>
      </c>
      <c r="I16" s="47"/>
      <c r="J16" s="48"/>
      <c r="K16" s="49" t="e">
        <f t="shared" si="1"/>
        <v>#DIV/0!</v>
      </c>
      <c r="L16" s="47"/>
      <c r="M16" s="51"/>
      <c r="N16" s="49">
        <f t="shared" si="2"/>
        <v>1.6</v>
      </c>
      <c r="O16" s="73"/>
      <c r="P16" s="74"/>
      <c r="Q16" s="77"/>
      <c r="U16" s="4"/>
      <c r="V16" s="4"/>
      <c r="W16" s="4"/>
      <c r="X16" s="4"/>
      <c r="Y16" s="4"/>
      <c r="AA16" s="4"/>
      <c r="AB16" s="30"/>
      <c r="AC16" s="4"/>
    </row>
    <row r="17" spans="1:31" ht="21.15" customHeight="1" thickBot="1" x14ac:dyDescent="0.35">
      <c r="A17" s="52">
        <v>1</v>
      </c>
      <c r="B17" s="53">
        <v>4</v>
      </c>
      <c r="C17" s="53">
        <v>4</v>
      </c>
      <c r="D17" s="54">
        <f t="shared" si="3"/>
        <v>8</v>
      </c>
      <c r="E17" s="55"/>
      <c r="F17" s="56"/>
      <c r="G17" s="57">
        <v>0.5</v>
      </c>
      <c r="H17" s="58" t="e">
        <f t="shared" si="0"/>
        <v>#DIV/0!</v>
      </c>
      <c r="I17" s="47"/>
      <c r="J17" s="59"/>
      <c r="K17" s="60" t="e">
        <f t="shared" si="1"/>
        <v>#DIV/0!</v>
      </c>
      <c r="L17" s="47"/>
      <c r="M17" s="62"/>
      <c r="N17" s="60">
        <f t="shared" si="2"/>
        <v>1.6</v>
      </c>
      <c r="O17" s="73"/>
      <c r="P17" s="74"/>
      <c r="Q17" s="81"/>
      <c r="U17" s="4"/>
      <c r="V17" s="4"/>
      <c r="W17" s="4"/>
      <c r="X17" s="4"/>
      <c r="Y17" s="4"/>
      <c r="AA17" s="4"/>
      <c r="AB17" s="30"/>
      <c r="AC17" s="4"/>
    </row>
    <row r="18" spans="1:31" ht="21.15" customHeight="1" x14ac:dyDescent="0.3">
      <c r="A18" s="63">
        <v>1</v>
      </c>
      <c r="B18" s="64">
        <v>4</v>
      </c>
      <c r="C18" s="64">
        <v>4</v>
      </c>
      <c r="D18" s="64">
        <f t="shared" si="3"/>
        <v>8</v>
      </c>
      <c r="E18" s="66"/>
      <c r="F18" s="67"/>
      <c r="G18" s="76">
        <v>0.5</v>
      </c>
      <c r="H18" s="36" t="e">
        <f t="shared" si="0"/>
        <v>#DIV/0!</v>
      </c>
      <c r="I18" s="47"/>
      <c r="J18" s="48"/>
      <c r="K18" s="39" t="e">
        <f t="shared" si="1"/>
        <v>#DIV/0!</v>
      </c>
      <c r="L18" s="70"/>
      <c r="M18" s="71"/>
      <c r="N18" s="72">
        <f t="shared" si="2"/>
        <v>1.6</v>
      </c>
      <c r="O18" s="73"/>
      <c r="P18" s="74"/>
      <c r="Q18" s="81"/>
      <c r="U18" s="4"/>
      <c r="V18" s="4"/>
      <c r="W18" s="4"/>
      <c r="X18" s="4"/>
      <c r="Y18" s="4"/>
      <c r="AA18" s="4"/>
      <c r="AB18" s="30"/>
      <c r="AC18" s="4"/>
    </row>
    <row r="19" spans="1:31" ht="21.15" customHeight="1" x14ac:dyDescent="0.3">
      <c r="A19" s="31">
        <v>1</v>
      </c>
      <c r="B19" s="32">
        <v>4</v>
      </c>
      <c r="C19" s="32">
        <v>4</v>
      </c>
      <c r="D19" s="32">
        <f t="shared" si="3"/>
        <v>8</v>
      </c>
      <c r="E19" s="33"/>
      <c r="F19" s="34"/>
      <c r="G19" s="76">
        <v>0.5</v>
      </c>
      <c r="H19" s="79" t="e">
        <f t="shared" si="0"/>
        <v>#DIV/0!</v>
      </c>
      <c r="I19" s="47"/>
      <c r="J19" s="80"/>
      <c r="K19" s="39" t="e">
        <f t="shared" si="1"/>
        <v>#DIV/0!</v>
      </c>
      <c r="L19" s="37"/>
      <c r="M19" s="38"/>
      <c r="N19" s="39">
        <f t="shared" si="2"/>
        <v>1.6</v>
      </c>
      <c r="O19" s="73"/>
      <c r="P19" s="84"/>
      <c r="U19" s="4"/>
      <c r="V19" s="4"/>
      <c r="W19" s="4"/>
      <c r="X19" s="4"/>
      <c r="Y19" s="4"/>
      <c r="AA19" s="4"/>
      <c r="AB19" s="30"/>
      <c r="AC19" s="4"/>
    </row>
    <row r="20" spans="1:31" ht="21.15" customHeight="1" x14ac:dyDescent="0.3">
      <c r="A20" s="42">
        <v>1</v>
      </c>
      <c r="B20" s="43">
        <v>4</v>
      </c>
      <c r="C20" s="43">
        <v>4</v>
      </c>
      <c r="D20" s="44">
        <f t="shared" si="3"/>
        <v>8</v>
      </c>
      <c r="E20" s="40"/>
      <c r="F20" s="83"/>
      <c r="G20" s="45">
        <v>0.5</v>
      </c>
      <c r="H20" s="46" t="e">
        <f t="shared" si="0"/>
        <v>#DIV/0!</v>
      </c>
      <c r="I20" s="47"/>
      <c r="J20" s="48"/>
      <c r="K20" s="49" t="e">
        <f t="shared" si="1"/>
        <v>#DIV/0!</v>
      </c>
      <c r="L20" s="47"/>
      <c r="M20" s="51"/>
      <c r="N20" s="49">
        <f t="shared" si="2"/>
        <v>1.6</v>
      </c>
      <c r="O20" s="73"/>
      <c r="U20" s="4"/>
      <c r="V20" s="4"/>
      <c r="W20" s="4"/>
      <c r="X20" s="4"/>
      <c r="Y20" s="4"/>
      <c r="AA20" s="4"/>
      <c r="AB20" s="30"/>
      <c r="AC20" s="4"/>
    </row>
    <row r="21" spans="1:31" ht="21.15" customHeight="1" thickBot="1" x14ac:dyDescent="0.35">
      <c r="A21" s="52">
        <v>1</v>
      </c>
      <c r="B21" s="53">
        <v>4</v>
      </c>
      <c r="C21" s="53">
        <v>4</v>
      </c>
      <c r="D21" s="54">
        <f t="shared" si="3"/>
        <v>8</v>
      </c>
      <c r="E21" s="55"/>
      <c r="F21" s="85"/>
      <c r="G21" s="57">
        <v>0.5</v>
      </c>
      <c r="H21" s="58" t="e">
        <f t="shared" si="0"/>
        <v>#DIV/0!</v>
      </c>
      <c r="I21" s="47"/>
      <c r="J21" s="59"/>
      <c r="K21" s="60" t="e">
        <f t="shared" si="1"/>
        <v>#DIV/0!</v>
      </c>
      <c r="L21" s="47"/>
      <c r="M21" s="62"/>
      <c r="N21" s="60">
        <f t="shared" si="2"/>
        <v>1.6</v>
      </c>
      <c r="O21" s="73"/>
      <c r="U21" s="4"/>
      <c r="V21" s="4"/>
      <c r="W21" s="4"/>
      <c r="X21" s="4"/>
      <c r="Y21" s="4"/>
      <c r="AA21" s="4"/>
      <c r="AB21" s="30"/>
      <c r="AC21" s="4"/>
    </row>
    <row r="22" spans="1:31" ht="21.15" customHeight="1" x14ac:dyDescent="0.3">
      <c r="A22" s="63">
        <v>1</v>
      </c>
      <c r="B22" s="64">
        <v>4</v>
      </c>
      <c r="C22" s="64">
        <v>4</v>
      </c>
      <c r="D22" s="64">
        <f t="shared" si="3"/>
        <v>8</v>
      </c>
      <c r="E22" s="86"/>
      <c r="F22" s="67"/>
      <c r="G22" s="68">
        <v>0.5</v>
      </c>
      <c r="H22" s="69" t="e">
        <f t="shared" si="0"/>
        <v>#DIV/0!</v>
      </c>
      <c r="I22" s="70"/>
      <c r="J22" s="71"/>
      <c r="K22" s="72" t="e">
        <f t="shared" si="1"/>
        <v>#DIV/0!</v>
      </c>
      <c r="L22" s="70"/>
      <c r="M22" s="71"/>
      <c r="N22" s="72">
        <f t="shared" si="2"/>
        <v>1.6</v>
      </c>
      <c r="O22" s="73"/>
      <c r="Q22" s="4"/>
      <c r="U22" s="4"/>
      <c r="V22" s="4"/>
      <c r="W22" s="4"/>
      <c r="X22" s="4"/>
      <c r="Y22" s="4"/>
      <c r="AA22" s="4"/>
      <c r="AB22" s="30"/>
      <c r="AC22" s="4"/>
    </row>
    <row r="23" spans="1:31" ht="21.15" customHeight="1" x14ac:dyDescent="0.3">
      <c r="A23" s="31">
        <v>1</v>
      </c>
      <c r="B23" s="32">
        <v>4</v>
      </c>
      <c r="C23" s="32">
        <v>4</v>
      </c>
      <c r="D23" s="32">
        <f t="shared" si="3"/>
        <v>8</v>
      </c>
      <c r="E23" s="75"/>
      <c r="F23" s="34"/>
      <c r="G23" s="35">
        <v>0.5</v>
      </c>
      <c r="H23" s="36" t="e">
        <f t="shared" si="0"/>
        <v>#DIV/0!</v>
      </c>
      <c r="I23" s="37"/>
      <c r="J23" s="38"/>
      <c r="K23" s="39" t="e">
        <f t="shared" si="1"/>
        <v>#DIV/0!</v>
      </c>
      <c r="L23" s="37"/>
      <c r="M23" s="38"/>
      <c r="N23" s="39">
        <f t="shared" si="2"/>
        <v>1.6</v>
      </c>
      <c r="O23" s="73"/>
      <c r="Q23" s="4"/>
      <c r="U23" s="4"/>
      <c r="V23" s="4"/>
      <c r="W23" s="4"/>
      <c r="X23" s="4"/>
      <c r="Y23" s="4"/>
      <c r="Z23" s="4"/>
      <c r="AA23" s="4"/>
      <c r="AB23" s="30"/>
      <c r="AC23" s="4"/>
    </row>
    <row r="24" spans="1:31" ht="21.15" customHeight="1" x14ac:dyDescent="0.3">
      <c r="A24" s="42">
        <v>1</v>
      </c>
      <c r="B24" s="43">
        <v>4</v>
      </c>
      <c r="C24" s="43">
        <v>4</v>
      </c>
      <c r="D24" s="44">
        <f t="shared" si="3"/>
        <v>8</v>
      </c>
      <c r="E24" s="40"/>
      <c r="F24" s="41"/>
      <c r="G24" s="45">
        <v>0.5</v>
      </c>
      <c r="H24" s="46" t="e">
        <f t="shared" si="0"/>
        <v>#DIV/0!</v>
      </c>
      <c r="I24" s="47"/>
      <c r="J24" s="48"/>
      <c r="K24" s="49" t="e">
        <f t="shared" si="1"/>
        <v>#DIV/0!</v>
      </c>
      <c r="L24" s="50"/>
      <c r="M24" s="51"/>
      <c r="N24" s="49">
        <f t="shared" si="2"/>
        <v>1.6</v>
      </c>
      <c r="O24" s="73"/>
      <c r="Q24" s="4"/>
      <c r="U24" s="4"/>
      <c r="V24" s="4"/>
      <c r="W24" s="4"/>
      <c r="X24" s="4"/>
      <c r="Y24" s="4"/>
      <c r="Z24" s="4"/>
      <c r="AA24" s="4"/>
      <c r="AB24" s="30"/>
      <c r="AC24" s="4"/>
    </row>
    <row r="25" spans="1:31" ht="21.15" customHeight="1" thickBot="1" x14ac:dyDescent="0.35">
      <c r="A25" s="52">
        <v>1</v>
      </c>
      <c r="B25" s="53">
        <v>4</v>
      </c>
      <c r="C25" s="53">
        <v>4</v>
      </c>
      <c r="D25" s="54">
        <f t="shared" si="3"/>
        <v>8</v>
      </c>
      <c r="E25" s="55"/>
      <c r="F25" s="56"/>
      <c r="G25" s="57">
        <v>0.5</v>
      </c>
      <c r="H25" s="58" t="e">
        <f t="shared" si="0"/>
        <v>#DIV/0!</v>
      </c>
      <c r="I25" s="87"/>
      <c r="J25" s="88"/>
      <c r="K25" s="60" t="e">
        <f t="shared" si="1"/>
        <v>#DIV/0!</v>
      </c>
      <c r="L25" s="61"/>
      <c r="M25" s="62"/>
      <c r="N25" s="60">
        <f t="shared" si="2"/>
        <v>1.6</v>
      </c>
      <c r="O25" s="73"/>
      <c r="Q25" s="4"/>
      <c r="U25" s="4"/>
      <c r="V25" s="4"/>
      <c r="W25" s="4"/>
      <c r="X25" s="4"/>
      <c r="Y25" s="4"/>
      <c r="Z25" s="4"/>
      <c r="AA25" s="4"/>
      <c r="AB25" s="30"/>
      <c r="AC25" s="4"/>
    </row>
    <row r="26" spans="1:31" ht="21.15" customHeight="1" x14ac:dyDescent="0.3">
      <c r="A26" s="63">
        <v>1</v>
      </c>
      <c r="B26" s="64">
        <v>4</v>
      </c>
      <c r="C26" s="64">
        <v>4</v>
      </c>
      <c r="D26" s="64">
        <f t="shared" si="3"/>
        <v>8</v>
      </c>
      <c r="E26" s="89"/>
      <c r="F26" s="67"/>
      <c r="G26" s="76">
        <v>0.5</v>
      </c>
      <c r="H26" s="36" t="e">
        <f t="shared" si="0"/>
        <v>#DIV/0!</v>
      </c>
      <c r="I26" s="47"/>
      <c r="J26" s="48"/>
      <c r="K26" s="39" t="e">
        <f t="shared" si="1"/>
        <v>#DIV/0!</v>
      </c>
      <c r="L26" s="70"/>
      <c r="M26" s="71"/>
      <c r="N26" s="72">
        <f t="shared" si="2"/>
        <v>1.6</v>
      </c>
      <c r="O26" s="73"/>
      <c r="Q26" s="4"/>
      <c r="U26" s="4"/>
      <c r="V26" s="4"/>
      <c r="W26" s="4"/>
      <c r="X26" s="4"/>
      <c r="Y26" s="4"/>
      <c r="Z26" s="4"/>
      <c r="AA26" s="4"/>
      <c r="AB26" s="30"/>
      <c r="AC26" s="4"/>
    </row>
    <row r="27" spans="1:31" ht="21.15" customHeight="1" x14ac:dyDescent="0.3">
      <c r="A27" s="31">
        <v>1</v>
      </c>
      <c r="B27" s="32">
        <v>4</v>
      </c>
      <c r="C27" s="32">
        <v>4</v>
      </c>
      <c r="D27" s="32">
        <f t="shared" si="3"/>
        <v>8</v>
      </c>
      <c r="E27" s="78"/>
      <c r="F27" s="34"/>
      <c r="G27" s="76">
        <v>0.5</v>
      </c>
      <c r="H27" s="79" t="e">
        <f t="shared" si="0"/>
        <v>#DIV/0!</v>
      </c>
      <c r="I27" s="47"/>
      <c r="J27" s="80"/>
      <c r="K27" s="39" t="e">
        <f t="shared" si="1"/>
        <v>#DIV/0!</v>
      </c>
      <c r="L27" s="37"/>
      <c r="M27" s="38"/>
      <c r="N27" s="39">
        <f t="shared" si="2"/>
        <v>1.6</v>
      </c>
      <c r="O27" s="73"/>
      <c r="Q27" s="4"/>
      <c r="U27" s="4"/>
      <c r="V27" s="4"/>
      <c r="W27" s="4"/>
      <c r="X27" s="4"/>
      <c r="Y27" s="4"/>
      <c r="Z27" s="4"/>
      <c r="AA27" s="4"/>
      <c r="AB27" s="30"/>
      <c r="AC27" s="4"/>
    </row>
    <row r="28" spans="1:31" ht="21.15" customHeight="1" x14ac:dyDescent="0.3">
      <c r="A28" s="42">
        <v>1</v>
      </c>
      <c r="B28" s="43">
        <v>4</v>
      </c>
      <c r="C28" s="43">
        <v>4</v>
      </c>
      <c r="D28" s="44">
        <f t="shared" si="3"/>
        <v>8</v>
      </c>
      <c r="E28" s="82"/>
      <c r="F28" s="41"/>
      <c r="G28" s="90">
        <v>0.5</v>
      </c>
      <c r="H28" s="46" t="e">
        <f t="shared" si="0"/>
        <v>#DIV/0!</v>
      </c>
      <c r="I28" s="73"/>
      <c r="J28" s="48"/>
      <c r="K28" s="49" t="e">
        <f t="shared" si="1"/>
        <v>#DIV/0!</v>
      </c>
      <c r="L28" s="50"/>
      <c r="M28" s="51"/>
      <c r="N28" s="49">
        <f t="shared" si="2"/>
        <v>1.6</v>
      </c>
      <c r="O28" s="73"/>
      <c r="Q28" s="4"/>
      <c r="U28" s="4"/>
      <c r="V28" s="4"/>
      <c r="W28" s="4"/>
      <c r="X28" s="4"/>
      <c r="Y28" s="4"/>
      <c r="Z28" s="4"/>
      <c r="AA28" s="4"/>
      <c r="AB28" s="30"/>
      <c r="AC28" s="4"/>
    </row>
    <row r="29" spans="1:31" ht="21.15" customHeight="1" thickBot="1" x14ac:dyDescent="0.35">
      <c r="A29" s="52">
        <v>1</v>
      </c>
      <c r="B29" s="53">
        <v>4</v>
      </c>
      <c r="C29" s="53">
        <v>4</v>
      </c>
      <c r="D29" s="54">
        <f t="shared" si="3"/>
        <v>8</v>
      </c>
      <c r="E29" s="91"/>
      <c r="F29" s="56"/>
      <c r="G29" s="92">
        <v>0.5</v>
      </c>
      <c r="H29" s="58" t="e">
        <f t="shared" si="0"/>
        <v>#DIV/0!</v>
      </c>
      <c r="I29" s="93"/>
      <c r="J29" s="59"/>
      <c r="K29" s="60" t="e">
        <f t="shared" si="1"/>
        <v>#DIV/0!</v>
      </c>
      <c r="L29" s="61"/>
      <c r="M29" s="62"/>
      <c r="N29" s="60">
        <f t="shared" si="2"/>
        <v>1.6</v>
      </c>
      <c r="O29" s="73"/>
      <c r="Q29" s="4"/>
      <c r="U29" s="4"/>
      <c r="V29" s="4"/>
      <c r="W29" s="4"/>
      <c r="X29" s="4"/>
      <c r="Y29" s="4"/>
      <c r="Z29" s="4"/>
      <c r="AA29" s="4"/>
      <c r="AB29" s="30"/>
      <c r="AC29" s="4"/>
    </row>
    <row r="30" spans="1:31" ht="21.15" customHeight="1" x14ac:dyDescent="0.3">
      <c r="A30" s="63">
        <v>1</v>
      </c>
      <c r="B30" s="64">
        <v>4</v>
      </c>
      <c r="C30" s="64">
        <v>4</v>
      </c>
      <c r="D30" s="64">
        <f t="shared" si="3"/>
        <v>8</v>
      </c>
      <c r="E30" s="86"/>
      <c r="F30" s="67"/>
      <c r="G30" s="94">
        <v>0.5</v>
      </c>
      <c r="H30" s="69" t="e">
        <f t="shared" si="0"/>
        <v>#DIV/0!</v>
      </c>
      <c r="I30" s="70"/>
      <c r="J30" s="71"/>
      <c r="K30" s="72" t="e">
        <f t="shared" si="1"/>
        <v>#DIV/0!</v>
      </c>
      <c r="L30" s="70"/>
      <c r="M30" s="71"/>
      <c r="N30" s="72">
        <f t="shared" si="2"/>
        <v>1.6</v>
      </c>
      <c r="O30" s="73"/>
      <c r="Q30" s="4"/>
      <c r="U30" s="4"/>
      <c r="V30" s="4"/>
      <c r="W30" s="4"/>
      <c r="X30" s="4"/>
      <c r="Y30" s="4"/>
      <c r="Z30" s="4"/>
      <c r="AA30" s="4"/>
      <c r="AB30" s="30"/>
      <c r="AC30" s="4"/>
      <c r="AD30" s="4"/>
      <c r="AE30" s="4"/>
    </row>
    <row r="31" spans="1:31" ht="21.15" customHeight="1" x14ac:dyDescent="0.3">
      <c r="A31" s="31">
        <v>1</v>
      </c>
      <c r="B31" s="32">
        <v>4</v>
      </c>
      <c r="C31" s="32">
        <v>4</v>
      </c>
      <c r="D31" s="32">
        <f t="shared" si="3"/>
        <v>8</v>
      </c>
      <c r="E31" s="75"/>
      <c r="F31" s="34"/>
      <c r="G31" s="35">
        <v>0.5</v>
      </c>
      <c r="H31" s="36" t="e">
        <f t="shared" si="0"/>
        <v>#DIV/0!</v>
      </c>
      <c r="I31" s="37"/>
      <c r="J31" s="38"/>
      <c r="K31" s="39" t="e">
        <f t="shared" si="1"/>
        <v>#DIV/0!</v>
      </c>
      <c r="L31" s="37"/>
      <c r="M31" s="38"/>
      <c r="N31" s="39">
        <f t="shared" si="2"/>
        <v>1.6</v>
      </c>
      <c r="O31" s="73"/>
      <c r="Q31" s="4"/>
      <c r="U31" s="4"/>
      <c r="V31" s="4"/>
      <c r="W31" s="4"/>
      <c r="X31" s="4"/>
      <c r="Y31" s="4"/>
      <c r="Z31" s="4"/>
      <c r="AA31" s="4"/>
      <c r="AB31" s="30"/>
      <c r="AC31" s="4"/>
      <c r="AD31" s="4"/>
      <c r="AE31" s="4"/>
    </row>
    <row r="32" spans="1:31" ht="21.15" customHeight="1" x14ac:dyDescent="0.3">
      <c r="A32" s="42">
        <v>1</v>
      </c>
      <c r="B32" s="43">
        <v>4</v>
      </c>
      <c r="C32" s="43">
        <v>4</v>
      </c>
      <c r="D32" s="44">
        <f t="shared" si="3"/>
        <v>8</v>
      </c>
      <c r="E32" s="82"/>
      <c r="F32" s="41"/>
      <c r="G32" s="95">
        <v>0.5</v>
      </c>
      <c r="H32" s="96" t="e">
        <f t="shared" si="0"/>
        <v>#DIV/0!</v>
      </c>
      <c r="I32" s="73"/>
      <c r="J32" s="48"/>
      <c r="K32" s="97" t="e">
        <f t="shared" si="1"/>
        <v>#DIV/0!</v>
      </c>
      <c r="L32" s="50"/>
      <c r="M32" s="51"/>
      <c r="N32" s="49">
        <f t="shared" si="2"/>
        <v>1.6</v>
      </c>
      <c r="O32" s="73"/>
      <c r="Q32" s="4"/>
      <c r="U32" s="4"/>
      <c r="V32" s="4"/>
      <c r="W32" s="4"/>
      <c r="X32" s="4"/>
      <c r="Y32" s="4"/>
      <c r="Z32" s="4"/>
      <c r="AA32" s="4"/>
      <c r="AB32" s="30"/>
      <c r="AC32" s="4"/>
      <c r="AD32" s="4"/>
      <c r="AE32" s="4"/>
    </row>
    <row r="33" spans="1:32" ht="21.15" customHeight="1" thickBot="1" x14ac:dyDescent="0.35">
      <c r="A33" s="52">
        <v>1</v>
      </c>
      <c r="B33" s="53">
        <v>4</v>
      </c>
      <c r="C33" s="53">
        <v>4</v>
      </c>
      <c r="D33" s="54">
        <f t="shared" si="3"/>
        <v>8</v>
      </c>
      <c r="E33" s="91"/>
      <c r="F33" s="56"/>
      <c r="G33" s="92">
        <v>0.5</v>
      </c>
      <c r="H33" s="58" t="e">
        <f t="shared" si="0"/>
        <v>#DIV/0!</v>
      </c>
      <c r="I33" s="93"/>
      <c r="J33" s="59"/>
      <c r="K33" s="60" t="e">
        <f t="shared" si="1"/>
        <v>#DIV/0!</v>
      </c>
      <c r="L33" s="61"/>
      <c r="M33" s="62"/>
      <c r="N33" s="60">
        <f t="shared" si="2"/>
        <v>1.6</v>
      </c>
      <c r="O33" s="73"/>
      <c r="Q33" s="4"/>
      <c r="U33" s="4"/>
      <c r="V33" s="4"/>
      <c r="W33" s="4"/>
      <c r="X33" s="4"/>
      <c r="Y33" s="4"/>
      <c r="Z33" s="4"/>
      <c r="AA33" s="4"/>
      <c r="AB33" s="30"/>
      <c r="AC33" s="4"/>
      <c r="AD33" s="4"/>
      <c r="AE33" s="4"/>
    </row>
    <row r="34" spans="1:32" ht="21.15" customHeight="1" x14ac:dyDescent="0.3">
      <c r="A34" s="98">
        <f>SUM(A10:A33)</f>
        <v>24</v>
      </c>
      <c r="B34" s="4"/>
      <c r="C34" s="4"/>
      <c r="D34" s="99"/>
      <c r="E34" s="4"/>
      <c r="F34" s="4"/>
      <c r="G34" s="4"/>
      <c r="H34" s="99"/>
      <c r="I34" s="15"/>
      <c r="J34" s="16"/>
      <c r="K34" s="100" t="e">
        <f>SUM(K10:K33)</f>
        <v>#DIV/0!</v>
      </c>
      <c r="L34" s="15"/>
      <c r="M34" s="16"/>
      <c r="N34" s="100">
        <f>SUM(N10:N33)</f>
        <v>38.400000000000013</v>
      </c>
      <c r="O34" s="15"/>
      <c r="Q34" s="4"/>
      <c r="U34" s="4"/>
      <c r="V34" s="4"/>
      <c r="W34" s="4"/>
      <c r="X34" s="4"/>
      <c r="Y34" s="4"/>
      <c r="Z34" s="4"/>
      <c r="AA34" s="4"/>
      <c r="AB34" s="30"/>
      <c r="AC34" s="4"/>
      <c r="AD34" s="4"/>
      <c r="AE34" s="4"/>
    </row>
    <row r="35" spans="1:32" ht="21.15" customHeight="1" x14ac:dyDescent="0.3">
      <c r="A35" s="101" t="s">
        <v>24</v>
      </c>
      <c r="B35" s="4"/>
      <c r="C35" s="4"/>
      <c r="D35" s="99"/>
      <c r="E35" s="4"/>
      <c r="F35" s="4"/>
      <c r="G35" s="4"/>
      <c r="H35" s="99"/>
      <c r="I35" s="15"/>
      <c r="J35" s="16"/>
      <c r="K35" s="102" t="s">
        <v>25</v>
      </c>
      <c r="L35" s="15"/>
      <c r="M35" s="16"/>
      <c r="N35" s="102" t="s">
        <v>26</v>
      </c>
      <c r="O35" s="15"/>
      <c r="Q35" s="4"/>
      <c r="U35" s="4"/>
      <c r="V35" s="4"/>
      <c r="W35" s="4"/>
      <c r="X35" s="4"/>
      <c r="Y35" s="4"/>
      <c r="Z35" s="4"/>
      <c r="AA35" s="4"/>
      <c r="AB35" s="30"/>
      <c r="AC35" s="4"/>
      <c r="AD35" s="4"/>
      <c r="AE35" s="4"/>
    </row>
    <row r="36" spans="1:32" x14ac:dyDescent="0.3">
      <c r="A36" s="101" t="s">
        <v>27</v>
      </c>
      <c r="B36" s="4"/>
      <c r="C36" s="4"/>
      <c r="D36" s="99"/>
      <c r="E36" s="4"/>
      <c r="F36" s="4"/>
      <c r="G36" s="4"/>
      <c r="H36" s="99"/>
      <c r="I36" s="15"/>
      <c r="J36" s="16"/>
      <c r="K36" s="102" t="s">
        <v>28</v>
      </c>
      <c r="L36" s="15"/>
      <c r="M36" s="16"/>
      <c r="N36" s="102" t="s">
        <v>28</v>
      </c>
      <c r="O36" s="15"/>
      <c r="Q36" s="4"/>
      <c r="U36" s="4"/>
      <c r="V36" s="4"/>
      <c r="W36" s="4"/>
      <c r="X36" s="4"/>
      <c r="Y36" s="4"/>
      <c r="Z36" s="4"/>
      <c r="AA36" s="4"/>
      <c r="AB36" s="30"/>
      <c r="AC36" s="4"/>
      <c r="AD36" s="4"/>
      <c r="AE36" s="4"/>
    </row>
    <row r="37" spans="1:32" ht="23.4" x14ac:dyDescent="0.45">
      <c r="A37" s="126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8"/>
      <c r="P37" s="4"/>
      <c r="Q37" s="4"/>
      <c r="U37" s="4"/>
      <c r="V37" s="4"/>
      <c r="W37" s="4"/>
      <c r="X37" s="4"/>
      <c r="Y37" s="4"/>
      <c r="Z37" s="4"/>
      <c r="AA37" s="4"/>
      <c r="AB37" s="30"/>
      <c r="AC37" s="4"/>
      <c r="AD37" s="4"/>
      <c r="AE37" s="4"/>
    </row>
    <row r="38" spans="1:32" ht="15.6" x14ac:dyDescent="0.3">
      <c r="A38" s="103"/>
      <c r="B38" s="3"/>
      <c r="C38" s="3"/>
      <c r="D38" s="3"/>
      <c r="E38" s="3"/>
      <c r="F38" s="3"/>
      <c r="G38" s="3"/>
      <c r="H38" s="99"/>
      <c r="I38" s="99"/>
      <c r="J38" s="104"/>
      <c r="K38" s="104"/>
      <c r="L38" s="104"/>
      <c r="M38" s="104"/>
      <c r="N38" s="104"/>
      <c r="O38" s="104"/>
      <c r="P38" s="4"/>
      <c r="Q38" s="4"/>
      <c r="U38" s="4"/>
      <c r="V38" s="4"/>
      <c r="W38" s="4"/>
      <c r="X38" s="4"/>
      <c r="Y38" s="4"/>
      <c r="Z38" s="4"/>
      <c r="AA38" s="4"/>
      <c r="AB38" s="30"/>
      <c r="AC38" s="4"/>
      <c r="AD38" s="4"/>
      <c r="AE38" s="4"/>
      <c r="AF38" s="4"/>
    </row>
    <row r="39" spans="1:32" x14ac:dyDescent="0.3">
      <c r="A39" s="4"/>
      <c r="B39" s="4"/>
      <c r="C39" s="4"/>
      <c r="D39" s="99"/>
      <c r="E39" s="4"/>
      <c r="F39" s="4"/>
      <c r="G39" s="4"/>
      <c r="H39" s="4"/>
      <c r="I39" s="99"/>
      <c r="J39" s="99"/>
      <c r="K39" s="2"/>
      <c r="L39" s="99"/>
      <c r="M39" s="99"/>
      <c r="N39" s="2"/>
      <c r="O39" s="99"/>
      <c r="P39" s="4"/>
      <c r="Q39" s="4"/>
      <c r="U39" s="4"/>
      <c r="V39" s="4"/>
      <c r="W39" s="4"/>
      <c r="X39" s="4"/>
      <c r="Y39" s="4"/>
      <c r="Z39" s="4"/>
      <c r="AA39" s="4"/>
      <c r="AB39" s="30"/>
      <c r="AC39" s="4"/>
      <c r="AD39" s="4"/>
      <c r="AE39" s="4"/>
      <c r="AF39" s="4"/>
    </row>
    <row r="40" spans="1:32" x14ac:dyDescent="0.3">
      <c r="A40" s="4"/>
      <c r="B40" s="4"/>
      <c r="C40" s="4"/>
      <c r="D40" s="99"/>
      <c r="E40" s="4"/>
      <c r="F40" s="4"/>
      <c r="G40" s="4"/>
      <c r="H40" s="4"/>
      <c r="I40" s="99"/>
      <c r="J40" s="99"/>
      <c r="K40" s="2"/>
      <c r="L40" s="99"/>
      <c r="M40" s="99"/>
      <c r="N40" s="2"/>
      <c r="O40" s="99"/>
      <c r="P40" s="4"/>
      <c r="Q40" s="4"/>
      <c r="U40" s="4"/>
      <c r="V40" s="4"/>
      <c r="W40" s="4"/>
      <c r="X40" s="4"/>
      <c r="Y40" s="4"/>
      <c r="Z40" s="4"/>
      <c r="AA40" s="4"/>
      <c r="AB40" s="30"/>
      <c r="AC40" s="4"/>
      <c r="AD40" s="4"/>
      <c r="AE40" s="4"/>
      <c r="AF40" s="4"/>
    </row>
    <row r="41" spans="1:32" x14ac:dyDescent="0.3">
      <c r="A41" s="4"/>
      <c r="B41" s="4"/>
      <c r="C41" s="4"/>
      <c r="D41" s="99"/>
      <c r="E41" s="4"/>
      <c r="F41" s="4"/>
      <c r="G41" s="4"/>
      <c r="H41" s="4"/>
      <c r="I41" s="99"/>
      <c r="J41" s="105"/>
      <c r="K41" s="2"/>
      <c r="L41" s="99"/>
      <c r="M41" s="105"/>
      <c r="N41" s="20"/>
      <c r="O41" s="106"/>
      <c r="P41" s="4"/>
      <c r="Q41" s="4"/>
      <c r="U41" s="4"/>
      <c r="V41" s="4"/>
      <c r="W41" s="4"/>
      <c r="X41" s="4"/>
      <c r="Y41" s="4"/>
      <c r="Z41" s="4"/>
      <c r="AA41" s="4"/>
      <c r="AB41" s="30"/>
      <c r="AC41" s="4"/>
      <c r="AD41" s="4"/>
      <c r="AE41" s="4"/>
      <c r="AF41" s="4"/>
    </row>
    <row r="42" spans="1:32" x14ac:dyDescent="0.3">
      <c r="A42" s="4"/>
      <c r="B42" s="4"/>
      <c r="C42" s="4"/>
      <c r="D42" s="99"/>
      <c r="E42" s="4"/>
      <c r="F42" s="4"/>
      <c r="G42" s="4"/>
      <c r="H42" s="4"/>
      <c r="I42" s="99"/>
      <c r="J42" s="105"/>
      <c r="K42" s="2"/>
      <c r="L42" s="99"/>
      <c r="M42" s="105"/>
      <c r="N42" s="20"/>
      <c r="O42" s="106"/>
      <c r="P42" s="4"/>
      <c r="Q42" s="4"/>
      <c r="U42" s="4"/>
      <c r="V42" s="4"/>
      <c r="W42" s="4"/>
      <c r="X42" s="4"/>
      <c r="Y42" s="4"/>
      <c r="Z42" s="4"/>
      <c r="AA42" s="4"/>
      <c r="AB42" s="30"/>
      <c r="AC42" s="4"/>
      <c r="AD42" s="4"/>
      <c r="AE42" s="4"/>
      <c r="AF42" s="4"/>
    </row>
    <row r="43" spans="1:32" x14ac:dyDescent="0.3">
      <c r="A43" s="4"/>
      <c r="B43" s="4"/>
      <c r="C43" s="4"/>
      <c r="D43" s="99"/>
      <c r="E43" s="4"/>
      <c r="F43" s="4"/>
      <c r="G43" s="4"/>
      <c r="H43" s="4"/>
      <c r="I43" s="99"/>
      <c r="J43" s="99"/>
      <c r="K43" s="2"/>
      <c r="L43" s="99"/>
      <c r="M43" s="99"/>
      <c r="N43" s="2"/>
      <c r="O43" s="99"/>
      <c r="P43" s="4"/>
      <c r="Q43" s="4"/>
      <c r="U43" s="4"/>
      <c r="V43" s="4"/>
      <c r="W43" s="4"/>
      <c r="X43" s="4"/>
      <c r="Y43" s="4"/>
      <c r="Z43" s="4"/>
      <c r="AA43" s="4"/>
      <c r="AB43" s="30"/>
      <c r="AC43" s="4"/>
      <c r="AD43" s="4"/>
      <c r="AE43" s="4"/>
      <c r="AF43" s="4"/>
    </row>
    <row r="44" spans="1:32" ht="15.6" x14ac:dyDescent="0.3">
      <c r="A44" s="4"/>
      <c r="B44" s="4"/>
      <c r="C44" s="4"/>
      <c r="D44" s="2"/>
      <c r="E44" s="4"/>
      <c r="F44" s="1"/>
      <c r="G44" s="1"/>
      <c r="H44" s="107"/>
      <c r="I44" s="99"/>
      <c r="J44" s="99"/>
      <c r="K44" s="107"/>
      <c r="L44" s="99"/>
      <c r="M44" s="99"/>
      <c r="N44" s="107"/>
      <c r="O44" s="99"/>
      <c r="P44" s="4"/>
      <c r="Q44" s="4"/>
      <c r="U44" s="4"/>
      <c r="V44" s="4"/>
      <c r="W44" s="4"/>
      <c r="X44" s="4"/>
      <c r="Y44" s="4"/>
      <c r="Z44" s="4"/>
      <c r="AA44" s="4"/>
      <c r="AB44" s="30"/>
      <c r="AC44" s="4"/>
      <c r="AD44" s="4"/>
      <c r="AE44" s="4"/>
      <c r="AF44" s="4"/>
    </row>
    <row r="45" spans="1:32" x14ac:dyDescent="0.3">
      <c r="A45" s="108"/>
      <c r="B45" s="108"/>
      <c r="C45" s="108"/>
      <c r="D45" s="108"/>
      <c r="E45" s="109"/>
      <c r="F45" s="108"/>
      <c r="G45" s="108"/>
      <c r="H45" s="110"/>
      <c r="I45" s="108"/>
      <c r="J45" s="108"/>
      <c r="K45" s="110"/>
      <c r="L45" s="108"/>
      <c r="M45" s="108"/>
      <c r="N45" s="110"/>
      <c r="O45" s="108"/>
      <c r="P45" s="4"/>
      <c r="Q45" s="4"/>
      <c r="U45" s="4"/>
      <c r="V45" s="4"/>
      <c r="W45" s="4"/>
      <c r="X45" s="4"/>
      <c r="Y45" s="4"/>
      <c r="Z45" s="4"/>
      <c r="AA45" s="4"/>
      <c r="AB45" s="30"/>
      <c r="AC45" s="4"/>
      <c r="AD45" s="4"/>
      <c r="AE45" s="4"/>
      <c r="AF45" s="4"/>
    </row>
    <row r="46" spans="1:32" x14ac:dyDescent="0.3">
      <c r="A46" s="108"/>
      <c r="B46" s="108"/>
      <c r="C46" s="108"/>
      <c r="D46" s="108"/>
      <c r="E46" s="109"/>
      <c r="F46" s="108"/>
      <c r="G46" s="108"/>
      <c r="H46" s="110"/>
      <c r="I46" s="108"/>
      <c r="J46" s="108"/>
      <c r="K46" s="110"/>
      <c r="L46" s="108"/>
      <c r="M46" s="108"/>
      <c r="N46" s="110"/>
      <c r="O46" s="108"/>
      <c r="P46" s="4"/>
      <c r="Q46" s="4"/>
      <c r="U46" s="4"/>
      <c r="V46" s="4"/>
      <c r="W46" s="4"/>
      <c r="X46" s="4"/>
      <c r="Y46" s="4"/>
      <c r="Z46" s="4"/>
      <c r="AA46" s="4"/>
      <c r="AB46" s="30"/>
      <c r="AC46" s="4"/>
      <c r="AD46" s="4"/>
      <c r="AE46" s="4"/>
      <c r="AF46" s="4"/>
    </row>
    <row r="47" spans="1:32" x14ac:dyDescent="0.3">
      <c r="A47" s="111"/>
      <c r="B47" s="112"/>
      <c r="C47" s="112"/>
      <c r="D47" s="112"/>
      <c r="E47" s="113"/>
      <c r="F47" s="114"/>
      <c r="G47" s="114"/>
      <c r="H47" s="115"/>
      <c r="I47" s="116"/>
      <c r="J47" s="116"/>
      <c r="K47" s="117"/>
      <c r="L47" s="116"/>
      <c r="M47" s="116"/>
      <c r="N47" s="117"/>
      <c r="O47" s="116"/>
      <c r="P47" s="4"/>
      <c r="Q47" s="4"/>
      <c r="U47" s="4"/>
      <c r="V47" s="4"/>
      <c r="W47" s="4"/>
      <c r="X47" s="4"/>
      <c r="Y47" s="4"/>
      <c r="Z47" s="4"/>
      <c r="AA47" s="4"/>
      <c r="AB47" s="30"/>
      <c r="AC47" s="4"/>
      <c r="AD47" s="4"/>
      <c r="AE47" s="4"/>
      <c r="AF47" s="4"/>
    </row>
    <row r="48" spans="1:32" x14ac:dyDescent="0.3">
      <c r="A48" s="118"/>
      <c r="B48" s="112"/>
      <c r="C48" s="112"/>
      <c r="D48" s="119"/>
      <c r="E48" s="113"/>
      <c r="F48" s="114"/>
      <c r="G48" s="114"/>
      <c r="H48" s="115"/>
      <c r="I48" s="120"/>
      <c r="J48" s="121"/>
      <c r="K48" s="117"/>
      <c r="L48" s="105"/>
      <c r="M48" s="120"/>
      <c r="N48" s="117"/>
      <c r="O48" s="116"/>
      <c r="P48" s="4"/>
      <c r="Q48" s="4"/>
      <c r="U48" s="4"/>
      <c r="V48" s="4"/>
      <c r="W48" s="4"/>
      <c r="X48" s="4"/>
      <c r="Y48" s="4"/>
      <c r="Z48" s="4"/>
      <c r="AA48" s="4"/>
      <c r="AB48" s="30"/>
      <c r="AC48" s="4"/>
      <c r="AD48" s="4"/>
      <c r="AE48" s="4"/>
      <c r="AF48" s="4"/>
    </row>
    <row r="49" spans="1:32" x14ac:dyDescent="0.3">
      <c r="A49" s="118"/>
      <c r="B49" s="112"/>
      <c r="C49" s="112"/>
      <c r="D49" s="119"/>
      <c r="E49" s="113"/>
      <c r="F49" s="114"/>
      <c r="G49" s="114"/>
      <c r="H49" s="115"/>
      <c r="I49" s="120"/>
      <c r="J49" s="121"/>
      <c r="K49" s="117"/>
      <c r="L49" s="105"/>
      <c r="M49" s="120"/>
      <c r="N49" s="117"/>
      <c r="O49" s="120"/>
      <c r="P49" s="4"/>
      <c r="Q49" s="4"/>
      <c r="U49" s="4"/>
      <c r="V49" s="4"/>
      <c r="W49" s="4"/>
      <c r="X49" s="4"/>
      <c r="Y49" s="4"/>
      <c r="Z49" s="4"/>
      <c r="AA49" s="4"/>
      <c r="AB49" s="30"/>
      <c r="AC49" s="4"/>
      <c r="AD49" s="4"/>
      <c r="AE49" s="4"/>
      <c r="AF49" s="4"/>
    </row>
    <row r="50" spans="1:32" x14ac:dyDescent="0.3">
      <c r="A50" s="118"/>
      <c r="B50" s="112"/>
      <c r="C50" s="112"/>
      <c r="D50" s="119"/>
      <c r="E50" s="113"/>
      <c r="F50" s="114"/>
      <c r="G50" s="114"/>
      <c r="H50" s="115"/>
      <c r="I50" s="120"/>
      <c r="J50" s="121"/>
      <c r="K50" s="117"/>
      <c r="L50" s="105"/>
      <c r="M50" s="120"/>
      <c r="N50" s="117"/>
      <c r="O50" s="120"/>
      <c r="P50" s="4"/>
      <c r="Q50" s="4"/>
      <c r="U50" s="4"/>
      <c r="V50" s="4"/>
      <c r="W50" s="4"/>
      <c r="X50" s="4"/>
      <c r="Y50" s="4"/>
      <c r="Z50" s="4"/>
      <c r="AA50" s="4"/>
      <c r="AB50" s="30"/>
      <c r="AC50" s="4"/>
      <c r="AD50" s="4"/>
      <c r="AE50" s="4"/>
      <c r="AF50" s="4"/>
    </row>
    <row r="51" spans="1:32" x14ac:dyDescent="0.3">
      <c r="A51" s="118"/>
      <c r="B51" s="112"/>
      <c r="C51" s="112"/>
      <c r="D51" s="119"/>
      <c r="E51" s="113"/>
      <c r="F51" s="114"/>
      <c r="G51" s="114"/>
      <c r="H51" s="115"/>
      <c r="I51" s="120"/>
      <c r="J51" s="121"/>
      <c r="K51" s="117"/>
      <c r="L51" s="105"/>
      <c r="M51" s="120"/>
      <c r="N51" s="117"/>
      <c r="O51" s="120"/>
      <c r="P51" s="4"/>
      <c r="Q51" s="4"/>
      <c r="U51" s="4"/>
      <c r="V51" s="4"/>
      <c r="W51" s="4"/>
      <c r="X51" s="4"/>
      <c r="Y51" s="4"/>
      <c r="Z51" s="4"/>
      <c r="AA51" s="4"/>
      <c r="AB51" s="30"/>
      <c r="AC51" s="4"/>
      <c r="AD51" s="4"/>
      <c r="AE51" s="4"/>
      <c r="AF51" s="4"/>
    </row>
    <row r="52" spans="1:32" x14ac:dyDescent="0.3">
      <c r="A52" s="118"/>
      <c r="B52" s="112"/>
      <c r="C52" s="112"/>
      <c r="D52" s="119"/>
      <c r="E52" s="113"/>
      <c r="F52" s="114"/>
      <c r="G52" s="114"/>
      <c r="H52" s="115"/>
      <c r="I52" s="120"/>
      <c r="J52" s="121"/>
      <c r="K52" s="117"/>
      <c r="L52" s="105"/>
      <c r="M52" s="120"/>
      <c r="N52" s="117"/>
      <c r="O52" s="120"/>
      <c r="P52" s="4"/>
      <c r="Q52" s="4"/>
      <c r="U52" s="4"/>
      <c r="V52" s="4"/>
      <c r="W52" s="4"/>
      <c r="X52" s="4"/>
      <c r="Y52" s="4"/>
      <c r="Z52" s="4"/>
      <c r="AA52" s="4"/>
      <c r="AB52" s="30"/>
      <c r="AC52" s="4"/>
      <c r="AD52" s="4"/>
      <c r="AE52" s="4"/>
      <c r="AF52" s="4"/>
    </row>
    <row r="53" spans="1:32" x14ac:dyDescent="0.3">
      <c r="A53" s="118"/>
      <c r="B53" s="112"/>
      <c r="C53" s="112"/>
      <c r="D53" s="119"/>
      <c r="E53" s="113"/>
      <c r="F53" s="114"/>
      <c r="G53" s="114"/>
      <c r="H53" s="115"/>
      <c r="I53" s="120"/>
      <c r="J53" s="121"/>
      <c r="K53" s="117"/>
      <c r="L53" s="105"/>
      <c r="M53" s="120"/>
      <c r="N53" s="117"/>
      <c r="O53" s="120"/>
      <c r="P53" s="4"/>
      <c r="Q53" s="4"/>
      <c r="U53" s="4"/>
      <c r="V53" s="4"/>
      <c r="W53" s="4"/>
      <c r="X53" s="4"/>
      <c r="Y53" s="4"/>
      <c r="Z53" s="4"/>
      <c r="AA53" s="4"/>
      <c r="AB53" s="30"/>
      <c r="AC53" s="4"/>
      <c r="AD53" s="4"/>
      <c r="AE53" s="4"/>
      <c r="AF53" s="4"/>
    </row>
    <row r="54" spans="1:32" x14ac:dyDescent="0.3">
      <c r="A54" s="118"/>
      <c r="B54" s="112"/>
      <c r="C54" s="112"/>
      <c r="D54" s="119"/>
      <c r="E54" s="113"/>
      <c r="F54" s="114"/>
      <c r="G54" s="114"/>
      <c r="H54" s="115"/>
      <c r="I54" s="120"/>
      <c r="J54" s="121"/>
      <c r="K54" s="117"/>
      <c r="L54" s="105"/>
      <c r="M54" s="120"/>
      <c r="N54" s="117"/>
      <c r="O54" s="120"/>
      <c r="P54" s="4"/>
      <c r="Q54" s="4"/>
      <c r="U54" s="4"/>
      <c r="V54" s="4"/>
      <c r="W54" s="4"/>
      <c r="X54" s="4"/>
      <c r="Y54" s="4"/>
      <c r="Z54" s="4"/>
      <c r="AA54" s="4"/>
      <c r="AB54" s="30"/>
      <c r="AC54" s="4"/>
      <c r="AD54" s="4"/>
      <c r="AE54" s="4"/>
      <c r="AF54" s="4"/>
    </row>
    <row r="55" spans="1:32" x14ac:dyDescent="0.3">
      <c r="A55" s="118"/>
      <c r="B55" s="112"/>
      <c r="C55" s="112"/>
      <c r="D55" s="119"/>
      <c r="E55" s="113"/>
      <c r="F55" s="114"/>
      <c r="G55" s="114"/>
      <c r="H55" s="115"/>
      <c r="I55" s="120"/>
      <c r="J55" s="121"/>
      <c r="K55" s="117"/>
      <c r="L55" s="105"/>
      <c r="M55" s="120"/>
      <c r="N55" s="117"/>
      <c r="O55" s="120"/>
      <c r="P55" s="4"/>
      <c r="Q55" s="4"/>
      <c r="U55" s="4"/>
      <c r="V55" s="4"/>
      <c r="W55" s="4"/>
      <c r="X55" s="4"/>
      <c r="Y55" s="4"/>
      <c r="Z55" s="4"/>
      <c r="AA55" s="4"/>
      <c r="AB55" s="30"/>
      <c r="AC55" s="4"/>
      <c r="AD55" s="4"/>
      <c r="AE55" s="4"/>
      <c r="AF55" s="4"/>
    </row>
    <row r="56" spans="1:32" x14ac:dyDescent="0.3">
      <c r="A56" s="118"/>
      <c r="B56" s="112"/>
      <c r="C56" s="112"/>
      <c r="D56" s="119"/>
      <c r="E56" s="113"/>
      <c r="F56" s="114"/>
      <c r="G56" s="114"/>
      <c r="H56" s="115"/>
      <c r="I56" s="120"/>
      <c r="J56" s="121"/>
      <c r="K56" s="117"/>
      <c r="L56" s="105"/>
      <c r="M56" s="120"/>
      <c r="N56" s="117"/>
      <c r="O56" s="120"/>
      <c r="P56" s="4"/>
      <c r="Q56" s="4"/>
      <c r="U56" s="4"/>
      <c r="V56" s="4"/>
      <c r="W56" s="4"/>
      <c r="X56" s="4"/>
      <c r="Y56" s="4"/>
      <c r="Z56" s="4"/>
      <c r="AA56" s="4"/>
      <c r="AB56" s="30"/>
      <c r="AC56" s="4"/>
      <c r="AD56" s="4"/>
      <c r="AE56" s="4"/>
      <c r="AF56" s="4"/>
    </row>
    <row r="57" spans="1:32" x14ac:dyDescent="0.3">
      <c r="A57" s="118"/>
      <c r="B57" s="112"/>
      <c r="C57" s="112"/>
      <c r="D57" s="119"/>
      <c r="E57" s="113"/>
      <c r="F57" s="114"/>
      <c r="G57" s="114"/>
      <c r="H57" s="115"/>
      <c r="I57" s="120"/>
      <c r="J57" s="121"/>
      <c r="K57" s="117"/>
      <c r="L57" s="105"/>
      <c r="M57" s="120"/>
      <c r="N57" s="117"/>
      <c r="O57" s="120"/>
      <c r="P57" s="4"/>
      <c r="Q57" s="4"/>
      <c r="U57" s="4"/>
      <c r="V57" s="4"/>
      <c r="W57" s="4"/>
      <c r="X57" s="4"/>
      <c r="Y57" s="4"/>
      <c r="Z57" s="4"/>
      <c r="AA57" s="4"/>
      <c r="AB57" s="30"/>
      <c r="AC57" s="4"/>
      <c r="AD57" s="4"/>
      <c r="AE57" s="4"/>
      <c r="AF57" s="4"/>
    </row>
    <row r="58" spans="1:32" x14ac:dyDescent="0.3">
      <c r="A58" s="118"/>
      <c r="B58" s="112"/>
      <c r="C58" s="112"/>
      <c r="D58" s="119"/>
      <c r="E58" s="122"/>
      <c r="F58" s="114"/>
      <c r="G58" s="114"/>
      <c r="H58" s="115"/>
      <c r="I58" s="120"/>
      <c r="J58" s="121"/>
      <c r="K58" s="117"/>
      <c r="L58" s="105"/>
      <c r="M58" s="120"/>
      <c r="N58" s="117"/>
      <c r="O58" s="120"/>
      <c r="P58" s="4"/>
      <c r="Q58" s="4"/>
      <c r="U58" s="4"/>
      <c r="V58" s="4"/>
      <c r="W58" s="4"/>
      <c r="X58" s="4"/>
      <c r="Y58" s="4"/>
      <c r="Z58" s="4"/>
      <c r="AA58" s="4"/>
      <c r="AB58" s="30"/>
    </row>
    <row r="59" spans="1:32" x14ac:dyDescent="0.3">
      <c r="A59" s="118"/>
      <c r="B59" s="112"/>
      <c r="C59" s="112"/>
      <c r="D59" s="119"/>
      <c r="E59" s="122"/>
      <c r="F59" s="114"/>
      <c r="G59" s="114"/>
      <c r="H59" s="115"/>
      <c r="I59" s="120"/>
      <c r="J59" s="121"/>
      <c r="K59" s="117"/>
      <c r="L59" s="105"/>
      <c r="M59" s="120"/>
      <c r="N59" s="117"/>
      <c r="O59" s="120"/>
      <c r="P59" s="4"/>
      <c r="Q59" s="4"/>
      <c r="R59" s="4"/>
      <c r="S59" s="4"/>
      <c r="T59" s="4"/>
      <c r="U59" s="4"/>
      <c r="W59" s="4"/>
      <c r="X59" s="4"/>
      <c r="Y59" s="4"/>
      <c r="Z59" s="4"/>
      <c r="AA59" s="4"/>
      <c r="AB59" s="30"/>
    </row>
    <row r="60" spans="1:32" x14ac:dyDescent="0.3">
      <c r="A60" s="118"/>
      <c r="B60" s="112"/>
      <c r="C60" s="112"/>
      <c r="D60" s="119"/>
      <c r="E60" s="122"/>
      <c r="F60" s="114"/>
      <c r="G60" s="114"/>
      <c r="H60" s="115"/>
      <c r="I60" s="120"/>
      <c r="J60" s="121"/>
      <c r="K60" s="117"/>
      <c r="L60" s="105"/>
      <c r="M60" s="120"/>
      <c r="N60" s="117"/>
      <c r="O60" s="120"/>
      <c r="P60" s="4"/>
      <c r="Q60" s="4"/>
      <c r="R60" s="4"/>
      <c r="S60" s="4"/>
      <c r="T60" s="4"/>
      <c r="U60" s="4"/>
      <c r="W60" s="4"/>
      <c r="X60" s="4"/>
      <c r="Y60" s="4"/>
      <c r="Z60" s="4"/>
      <c r="AA60" s="4"/>
      <c r="AB60" s="30"/>
    </row>
    <row r="61" spans="1:32" x14ac:dyDescent="0.3">
      <c r="A61" s="118"/>
      <c r="B61" s="112"/>
      <c r="C61" s="112"/>
      <c r="D61" s="119"/>
      <c r="E61" s="122"/>
      <c r="F61" s="114"/>
      <c r="G61" s="114"/>
      <c r="H61" s="115"/>
      <c r="I61" s="120"/>
      <c r="J61" s="121"/>
      <c r="K61" s="117"/>
      <c r="L61" s="105"/>
      <c r="M61" s="120"/>
      <c r="N61" s="117"/>
      <c r="O61" s="120"/>
      <c r="P61" s="4"/>
      <c r="Q61" s="4"/>
      <c r="R61" s="4"/>
      <c r="S61" s="4"/>
      <c r="T61" s="4"/>
      <c r="U61" s="4"/>
      <c r="W61" s="4"/>
      <c r="X61" s="4"/>
      <c r="Y61" s="4"/>
      <c r="Z61" s="4"/>
      <c r="AA61" s="4"/>
      <c r="AB61" s="30"/>
    </row>
    <row r="62" spans="1:32" x14ac:dyDescent="0.3">
      <c r="A62" s="118"/>
      <c r="B62" s="112"/>
      <c r="C62" s="112"/>
      <c r="D62" s="119"/>
      <c r="E62" s="122"/>
      <c r="F62" s="114"/>
      <c r="G62" s="114"/>
      <c r="H62" s="115"/>
      <c r="I62" s="120"/>
      <c r="J62" s="121"/>
      <c r="K62" s="117"/>
      <c r="L62" s="105"/>
      <c r="M62" s="120"/>
      <c r="N62" s="117"/>
      <c r="O62" s="120"/>
      <c r="P62" s="4"/>
      <c r="Q62" s="4"/>
      <c r="R62" s="4"/>
      <c r="S62" s="4"/>
      <c r="T62" s="4"/>
      <c r="U62" s="4"/>
      <c r="W62" s="4"/>
      <c r="X62" s="4"/>
      <c r="Y62" s="4"/>
      <c r="Z62" s="4"/>
      <c r="AA62" s="4"/>
      <c r="AB62" s="30"/>
    </row>
    <row r="63" spans="1:32" x14ac:dyDescent="0.3">
      <c r="A63" s="118"/>
      <c r="B63" s="112"/>
      <c r="C63" s="112"/>
      <c r="D63" s="119"/>
      <c r="E63" s="122"/>
      <c r="F63" s="114"/>
      <c r="G63" s="114"/>
      <c r="H63" s="115"/>
      <c r="I63" s="120"/>
      <c r="J63" s="121"/>
      <c r="K63" s="117"/>
      <c r="L63" s="105"/>
      <c r="M63" s="120"/>
      <c r="N63" s="117"/>
      <c r="O63" s="120"/>
      <c r="P63" s="4"/>
      <c r="Q63" s="4"/>
      <c r="R63" s="4"/>
      <c r="S63" s="4"/>
      <c r="T63" s="4"/>
      <c r="U63" s="4"/>
      <c r="W63" s="4"/>
      <c r="X63" s="4"/>
      <c r="Y63" s="4"/>
      <c r="Z63" s="4"/>
      <c r="AA63" s="4"/>
      <c r="AB63" s="30"/>
    </row>
    <row r="64" spans="1:32" x14ac:dyDescent="0.3">
      <c r="A64" s="118"/>
      <c r="B64" s="112"/>
      <c r="C64" s="112"/>
      <c r="D64" s="119"/>
      <c r="E64" s="122"/>
      <c r="F64" s="114"/>
      <c r="G64" s="114"/>
      <c r="H64" s="115"/>
      <c r="I64" s="120"/>
      <c r="J64" s="121"/>
      <c r="K64" s="117"/>
      <c r="L64" s="105"/>
      <c r="M64" s="120"/>
      <c r="N64" s="117"/>
      <c r="O64" s="120"/>
      <c r="P64" s="4"/>
      <c r="Q64" s="4"/>
      <c r="R64" s="4"/>
      <c r="S64" s="4"/>
      <c r="T64" s="4"/>
      <c r="U64" s="4"/>
      <c r="W64" s="4"/>
      <c r="X64" s="4"/>
      <c r="Y64" s="4"/>
      <c r="Z64" s="4"/>
      <c r="AA64" s="4"/>
      <c r="AB64" s="30"/>
    </row>
    <row r="65" spans="1:29" x14ac:dyDescent="0.3">
      <c r="A65" s="118"/>
      <c r="B65" s="112"/>
      <c r="C65" s="112"/>
      <c r="D65" s="119"/>
      <c r="E65" s="122"/>
      <c r="F65" s="114"/>
      <c r="G65" s="114"/>
      <c r="H65" s="115"/>
      <c r="I65" s="120"/>
      <c r="J65" s="121"/>
      <c r="K65" s="117"/>
      <c r="L65" s="105"/>
      <c r="M65" s="120"/>
      <c r="N65" s="117"/>
      <c r="O65" s="120"/>
      <c r="P65" s="4"/>
      <c r="Q65" s="4"/>
      <c r="R65" s="4"/>
      <c r="S65" s="4"/>
      <c r="T65" s="4"/>
      <c r="U65" s="4"/>
      <c r="W65" s="4"/>
      <c r="X65" s="4"/>
      <c r="Y65" s="4"/>
      <c r="Z65" s="4"/>
      <c r="AA65" s="4"/>
      <c r="AB65" s="30"/>
    </row>
    <row r="66" spans="1:29" x14ac:dyDescent="0.3">
      <c r="A66" s="118"/>
      <c r="B66" s="112"/>
      <c r="C66" s="112"/>
      <c r="D66" s="119"/>
      <c r="E66" s="122"/>
      <c r="F66" s="114"/>
      <c r="G66" s="114"/>
      <c r="H66" s="115"/>
      <c r="I66" s="120"/>
      <c r="J66" s="121"/>
      <c r="K66" s="117"/>
      <c r="L66" s="105"/>
      <c r="M66" s="120"/>
      <c r="N66" s="117"/>
      <c r="O66" s="99"/>
      <c r="P66" s="4"/>
      <c r="Q66" s="4"/>
      <c r="R66" s="4"/>
      <c r="S66" s="4"/>
      <c r="T66" s="4"/>
      <c r="U66" s="4"/>
      <c r="W66" s="4"/>
      <c r="X66" s="4"/>
      <c r="Y66" s="4"/>
      <c r="Z66" s="4"/>
      <c r="AA66" s="4"/>
      <c r="AB66" s="30"/>
    </row>
    <row r="67" spans="1:29" x14ac:dyDescent="0.3">
      <c r="A67" s="118"/>
      <c r="B67" s="112"/>
      <c r="C67" s="112"/>
      <c r="D67" s="119"/>
      <c r="E67" s="122"/>
      <c r="F67" s="114"/>
      <c r="G67" s="114"/>
      <c r="H67" s="115"/>
      <c r="I67" s="120"/>
      <c r="J67" s="121"/>
      <c r="K67" s="117"/>
      <c r="L67" s="105"/>
      <c r="M67" s="120"/>
      <c r="N67" s="117"/>
      <c r="O67" s="120"/>
      <c r="P67" s="4"/>
      <c r="Q67" s="4"/>
      <c r="R67" s="4"/>
      <c r="S67" s="4"/>
      <c r="T67" s="4"/>
      <c r="U67" s="4"/>
      <c r="W67" s="4"/>
      <c r="X67" s="4"/>
      <c r="Y67" s="4"/>
      <c r="Z67" s="4"/>
      <c r="AA67" s="4"/>
      <c r="AB67" s="30"/>
    </row>
    <row r="68" spans="1:29" x14ac:dyDescent="0.3">
      <c r="A68" s="118"/>
      <c r="B68" s="112"/>
      <c r="C68" s="112"/>
      <c r="D68" s="119"/>
      <c r="E68" s="122"/>
      <c r="F68" s="114"/>
      <c r="G68" s="114"/>
      <c r="H68" s="115"/>
      <c r="I68" s="120"/>
      <c r="J68" s="121"/>
      <c r="K68" s="117"/>
      <c r="L68" s="105"/>
      <c r="M68" s="120"/>
      <c r="N68" s="117"/>
      <c r="O68" s="120"/>
      <c r="P68" s="4"/>
      <c r="Q68" s="4"/>
      <c r="R68" s="4"/>
      <c r="S68" s="4"/>
      <c r="T68" s="4"/>
      <c r="U68" s="4"/>
      <c r="W68" s="4"/>
      <c r="X68" s="4"/>
      <c r="Y68" s="4"/>
      <c r="Z68" s="4"/>
      <c r="AA68" s="4"/>
      <c r="AB68" s="30"/>
    </row>
    <row r="69" spans="1:29" x14ac:dyDescent="0.3">
      <c r="A69" s="118"/>
      <c r="B69" s="112"/>
      <c r="C69" s="112"/>
      <c r="D69" s="119"/>
      <c r="E69" s="122"/>
      <c r="F69" s="114"/>
      <c r="G69" s="114"/>
      <c r="H69" s="115"/>
      <c r="I69" s="120"/>
      <c r="J69" s="120"/>
      <c r="K69" s="117"/>
      <c r="L69" s="120"/>
      <c r="M69" s="120"/>
      <c r="N69" s="117"/>
      <c r="O69" s="120"/>
      <c r="P69" s="4"/>
      <c r="Q69" s="4"/>
      <c r="R69" s="4"/>
      <c r="S69" s="4"/>
      <c r="T69" s="4"/>
      <c r="U69" s="4"/>
      <c r="W69" s="4"/>
      <c r="X69" s="4"/>
      <c r="Y69" s="4"/>
      <c r="Z69" s="4"/>
      <c r="AA69" s="4"/>
      <c r="AB69" s="30"/>
    </row>
    <row r="70" spans="1:29" x14ac:dyDescent="0.3">
      <c r="A70" s="118"/>
      <c r="B70" s="112"/>
      <c r="C70" s="112"/>
      <c r="D70" s="119"/>
      <c r="E70" s="122"/>
      <c r="F70" s="114"/>
      <c r="G70" s="114"/>
      <c r="H70" s="115"/>
      <c r="I70" s="99"/>
      <c r="J70" s="99"/>
      <c r="K70" s="117"/>
      <c r="L70" s="99"/>
      <c r="M70" s="99"/>
      <c r="N70" s="117"/>
      <c r="O70" s="99"/>
      <c r="P70" s="4"/>
      <c r="Q70" s="4"/>
      <c r="R70" s="4"/>
      <c r="S70" s="4"/>
      <c r="T70" s="4"/>
      <c r="U70" s="4"/>
      <c r="W70" s="4"/>
      <c r="X70" s="4"/>
      <c r="Y70" s="4"/>
      <c r="Z70" s="4"/>
      <c r="AA70" s="4"/>
      <c r="AB70" s="4"/>
    </row>
    <row r="71" spans="1:29" x14ac:dyDescent="0.3">
      <c r="A71" s="100"/>
      <c r="B71" s="4"/>
      <c r="C71" s="4"/>
      <c r="D71" s="99"/>
      <c r="E71" s="4"/>
      <c r="F71" s="4"/>
      <c r="G71" s="4"/>
      <c r="H71" s="99"/>
      <c r="I71" s="99"/>
      <c r="J71" s="99"/>
      <c r="K71" s="100"/>
      <c r="L71" s="99"/>
      <c r="M71" s="99"/>
      <c r="N71" s="100"/>
      <c r="O71" s="99"/>
      <c r="P71" s="4"/>
      <c r="Q71" s="4"/>
      <c r="R71" s="4"/>
      <c r="S71" s="4"/>
      <c r="T71" s="4"/>
      <c r="U71" s="4"/>
      <c r="W71" s="4"/>
      <c r="X71" s="4"/>
      <c r="Y71" s="4"/>
      <c r="Z71" s="4"/>
      <c r="AA71" s="4"/>
      <c r="AB71" s="30"/>
    </row>
    <row r="72" spans="1:29" x14ac:dyDescent="0.3">
      <c r="A72" s="123"/>
      <c r="B72" s="4"/>
      <c r="C72" s="4"/>
      <c r="D72" s="99"/>
      <c r="E72" s="4"/>
      <c r="F72" s="4"/>
      <c r="G72" s="4"/>
      <c r="H72" s="99"/>
      <c r="I72" s="99"/>
      <c r="J72" s="99"/>
      <c r="K72" s="102"/>
      <c r="L72" s="99"/>
      <c r="M72" s="99"/>
      <c r="N72" s="102"/>
      <c r="O72" s="99"/>
      <c r="P72" s="4"/>
      <c r="Q72" s="4"/>
      <c r="R72" s="4"/>
      <c r="S72" s="4"/>
      <c r="T72" s="4"/>
      <c r="U72" s="4"/>
      <c r="W72" s="4"/>
      <c r="X72" s="4"/>
      <c r="Y72" s="4"/>
      <c r="Z72" s="4"/>
      <c r="AA72" s="4"/>
      <c r="AB72" s="30"/>
    </row>
    <row r="73" spans="1:29" x14ac:dyDescent="0.3">
      <c r="A73" s="123"/>
      <c r="B73" s="4"/>
      <c r="C73" s="4"/>
      <c r="D73" s="99"/>
      <c r="E73" s="4"/>
      <c r="F73" s="4"/>
      <c r="G73" s="4"/>
      <c r="H73" s="99"/>
      <c r="I73" s="99"/>
      <c r="J73" s="99"/>
      <c r="K73" s="102"/>
      <c r="L73" s="99"/>
      <c r="M73" s="99"/>
      <c r="N73" s="102"/>
      <c r="O73" s="99"/>
      <c r="P73" s="4"/>
      <c r="Q73" s="4"/>
      <c r="Z73" s="4"/>
      <c r="AA73" s="4"/>
      <c r="AB73" s="30"/>
    </row>
    <row r="74" spans="1:29" ht="23.4" x14ac:dyDescent="0.4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4"/>
      <c r="Q74" s="4"/>
      <c r="Z74" s="4"/>
      <c r="AA74" s="4"/>
      <c r="AB74" s="30"/>
    </row>
    <row r="75" spans="1:29" ht="15.6" x14ac:dyDescent="0.3">
      <c r="A75" s="103"/>
      <c r="B75" s="3"/>
      <c r="C75" s="3"/>
      <c r="D75" s="3"/>
      <c r="E75" s="3"/>
      <c r="F75" s="3"/>
      <c r="G75" s="3"/>
      <c r="H75" s="99"/>
      <c r="I75" s="99"/>
      <c r="J75" s="104"/>
      <c r="K75" s="104"/>
      <c r="L75" s="104"/>
      <c r="M75" s="104"/>
      <c r="N75" s="104"/>
      <c r="O75" s="104"/>
      <c r="P75" s="4"/>
      <c r="Q75" s="4"/>
      <c r="Z75" s="4"/>
      <c r="AA75" s="4"/>
      <c r="AB75" s="30"/>
      <c r="AC75" s="4"/>
    </row>
    <row r="76" spans="1:29" x14ac:dyDescent="0.3">
      <c r="A76" s="4"/>
      <c r="B76" s="4"/>
      <c r="C76" s="4"/>
      <c r="D76" s="99"/>
      <c r="E76" s="4"/>
      <c r="F76" s="4"/>
      <c r="G76" s="4"/>
      <c r="H76" s="4"/>
      <c r="I76" s="99"/>
      <c r="J76" s="99"/>
      <c r="K76" s="2"/>
      <c r="L76" s="99"/>
      <c r="M76" s="99"/>
      <c r="N76" s="2"/>
      <c r="O76" s="99"/>
      <c r="P76" s="4"/>
      <c r="Q76" s="4"/>
      <c r="Z76" s="4"/>
      <c r="AA76" s="4"/>
      <c r="AB76" s="30"/>
      <c r="AC76" s="4"/>
    </row>
    <row r="77" spans="1:29" x14ac:dyDescent="0.3">
      <c r="A77" s="4"/>
      <c r="B77" s="4"/>
      <c r="C77" s="4"/>
      <c r="D77" s="99"/>
      <c r="E77" s="4"/>
      <c r="F77" s="4"/>
      <c r="G77" s="4"/>
      <c r="H77" s="4"/>
      <c r="I77" s="99"/>
      <c r="J77" s="99"/>
      <c r="K77" s="2"/>
      <c r="L77" s="99"/>
      <c r="M77" s="99"/>
      <c r="N77" s="2"/>
      <c r="O77" s="99"/>
      <c r="P77" s="4"/>
      <c r="Q77" s="4"/>
      <c r="Z77" s="4"/>
      <c r="AA77" s="4"/>
      <c r="AB77" s="30"/>
      <c r="AC77" s="4"/>
    </row>
    <row r="78" spans="1:29" x14ac:dyDescent="0.3">
      <c r="A78" s="4"/>
      <c r="B78" s="4"/>
      <c r="C78" s="4"/>
      <c r="D78" s="99"/>
      <c r="E78" s="4"/>
      <c r="F78" s="4"/>
      <c r="G78" s="4"/>
      <c r="H78" s="4"/>
      <c r="I78" s="99"/>
      <c r="J78" s="105"/>
      <c r="K78" s="2"/>
      <c r="L78" s="99"/>
      <c r="M78" s="105"/>
      <c r="N78" s="20"/>
      <c r="O78" s="106"/>
      <c r="P78" s="4"/>
      <c r="Q78" s="4"/>
      <c r="Z78" s="4"/>
      <c r="AA78" s="4"/>
      <c r="AB78" s="30"/>
      <c r="AC78" s="4"/>
    </row>
    <row r="79" spans="1:29" x14ac:dyDescent="0.3">
      <c r="A79" s="4"/>
      <c r="B79" s="4"/>
      <c r="C79" s="4"/>
      <c r="D79" s="99"/>
      <c r="E79" s="4"/>
      <c r="F79" s="4"/>
      <c r="G79" s="4"/>
      <c r="H79" s="4"/>
      <c r="I79" s="99"/>
      <c r="J79" s="105"/>
      <c r="K79" s="2"/>
      <c r="L79" s="99"/>
      <c r="M79" s="105"/>
      <c r="N79" s="20"/>
      <c r="O79" s="106"/>
      <c r="P79" s="4"/>
      <c r="Q79" s="4"/>
      <c r="Z79" s="4"/>
      <c r="AA79" s="4"/>
      <c r="AB79" s="30"/>
      <c r="AC79" s="4"/>
    </row>
    <row r="80" spans="1:29" x14ac:dyDescent="0.3">
      <c r="A80" s="4"/>
      <c r="B80" s="4"/>
      <c r="C80" s="4"/>
      <c r="D80" s="99"/>
      <c r="E80" s="4"/>
      <c r="F80" s="4"/>
      <c r="G80" s="4"/>
      <c r="H80" s="4"/>
      <c r="I80" s="99"/>
      <c r="J80" s="99"/>
      <c r="K80" s="2"/>
      <c r="L80" s="99"/>
      <c r="M80" s="99"/>
      <c r="N80" s="2"/>
      <c r="O80" s="99"/>
      <c r="P80" s="4"/>
      <c r="Q80" s="4"/>
      <c r="Z80" s="4"/>
      <c r="AA80" s="4"/>
      <c r="AB80" s="30"/>
      <c r="AC80" s="4"/>
    </row>
    <row r="81" spans="1:29" ht="15.6" x14ac:dyDescent="0.3">
      <c r="A81" s="4"/>
      <c r="B81" s="4"/>
      <c r="C81" s="4"/>
      <c r="D81" s="2"/>
      <c r="E81" s="4"/>
      <c r="F81" s="1"/>
      <c r="G81" s="1"/>
      <c r="H81" s="107"/>
      <c r="I81" s="99"/>
      <c r="J81" s="99"/>
      <c r="K81" s="107"/>
      <c r="L81" s="99"/>
      <c r="M81" s="99"/>
      <c r="N81" s="107"/>
      <c r="O81" s="99"/>
      <c r="P81" s="4"/>
      <c r="Q81" s="4"/>
      <c r="Z81" s="4"/>
      <c r="AA81" s="4"/>
      <c r="AB81" s="30"/>
      <c r="AC81" s="4"/>
    </row>
    <row r="82" spans="1:29" x14ac:dyDescent="0.3">
      <c r="A82" s="108"/>
      <c r="B82" s="108"/>
      <c r="C82" s="108"/>
      <c r="D82" s="108"/>
      <c r="E82" s="109"/>
      <c r="F82" s="108"/>
      <c r="G82" s="108"/>
      <c r="H82" s="110"/>
      <c r="I82" s="108"/>
      <c r="J82" s="108"/>
      <c r="K82" s="110"/>
      <c r="L82" s="108"/>
      <c r="M82" s="108"/>
      <c r="N82" s="110"/>
      <c r="O82" s="108"/>
      <c r="P82" s="4"/>
      <c r="Q82" s="4"/>
      <c r="Z82" s="4"/>
      <c r="AA82" s="4"/>
      <c r="AB82" s="30"/>
      <c r="AC82" s="4"/>
    </row>
    <row r="83" spans="1:29" x14ac:dyDescent="0.3">
      <c r="A83" s="108"/>
      <c r="B83" s="108"/>
      <c r="C83" s="108"/>
      <c r="D83" s="108"/>
      <c r="E83" s="109"/>
      <c r="F83" s="108"/>
      <c r="G83" s="108"/>
      <c r="H83" s="110"/>
      <c r="I83" s="108"/>
      <c r="J83" s="108"/>
      <c r="K83" s="110"/>
      <c r="L83" s="108"/>
      <c r="M83" s="108"/>
      <c r="N83" s="110"/>
      <c r="O83" s="108"/>
      <c r="P83" s="4"/>
      <c r="Q83" s="4"/>
      <c r="Z83" s="4"/>
      <c r="AA83" s="4"/>
      <c r="AB83" s="30"/>
      <c r="AC83" s="4"/>
    </row>
    <row r="84" spans="1:29" x14ac:dyDescent="0.3">
      <c r="A84" s="111"/>
      <c r="B84" s="112"/>
      <c r="C84" s="112"/>
      <c r="D84" s="112"/>
      <c r="E84" s="122"/>
      <c r="F84" s="114"/>
      <c r="G84" s="114"/>
      <c r="H84" s="115"/>
      <c r="I84" s="116"/>
      <c r="J84" s="116"/>
      <c r="K84" s="117"/>
      <c r="L84" s="116"/>
      <c r="M84" s="116"/>
      <c r="N84" s="117"/>
      <c r="O84" s="116"/>
      <c r="P84" s="4"/>
      <c r="Q84" s="4"/>
      <c r="Z84" s="4"/>
      <c r="AA84" s="4"/>
      <c r="AB84" s="30"/>
      <c r="AC84" s="4"/>
    </row>
    <row r="85" spans="1:29" x14ac:dyDescent="0.3">
      <c r="A85" s="118"/>
      <c r="B85" s="112"/>
      <c r="C85" s="112"/>
      <c r="D85" s="119"/>
      <c r="E85" s="122"/>
      <c r="F85" s="114"/>
      <c r="G85" s="114"/>
      <c r="H85" s="115"/>
      <c r="I85" s="120"/>
      <c r="J85" s="121"/>
      <c r="K85" s="117"/>
      <c r="L85" s="105"/>
      <c r="M85" s="120"/>
      <c r="N85" s="117"/>
      <c r="O85" s="116"/>
      <c r="P85" s="4"/>
      <c r="Q85" s="4"/>
      <c r="Z85" s="4"/>
      <c r="AA85" s="4"/>
      <c r="AB85" s="30"/>
      <c r="AC85" s="4"/>
    </row>
    <row r="86" spans="1:29" x14ac:dyDescent="0.3">
      <c r="A86" s="118"/>
      <c r="B86" s="112"/>
      <c r="C86" s="112"/>
      <c r="D86" s="119"/>
      <c r="E86" s="122"/>
      <c r="F86" s="114"/>
      <c r="G86" s="114"/>
      <c r="H86" s="115"/>
      <c r="I86" s="120"/>
      <c r="J86" s="121"/>
      <c r="K86" s="117"/>
      <c r="L86" s="105"/>
      <c r="M86" s="120"/>
      <c r="N86" s="117"/>
      <c r="O86" s="120"/>
      <c r="P86" s="4"/>
      <c r="Q86" s="4"/>
      <c r="Z86" s="4"/>
      <c r="AA86" s="4"/>
      <c r="AB86" s="30"/>
      <c r="AC86" s="4"/>
    </row>
    <row r="87" spans="1:29" x14ac:dyDescent="0.3">
      <c r="A87" s="118"/>
      <c r="B87" s="112"/>
      <c r="C87" s="112"/>
      <c r="D87" s="119"/>
      <c r="E87" s="122"/>
      <c r="F87" s="114"/>
      <c r="G87" s="114"/>
      <c r="H87" s="115"/>
      <c r="I87" s="120"/>
      <c r="J87" s="121"/>
      <c r="K87" s="117"/>
      <c r="L87" s="105"/>
      <c r="M87" s="120"/>
      <c r="N87" s="117"/>
      <c r="O87" s="120"/>
      <c r="P87" s="4"/>
      <c r="Q87" s="4"/>
      <c r="Z87" s="4"/>
      <c r="AA87" s="4"/>
      <c r="AB87" s="30"/>
      <c r="AC87" s="4"/>
    </row>
    <row r="88" spans="1:29" x14ac:dyDescent="0.3">
      <c r="A88" s="118"/>
      <c r="B88" s="112"/>
      <c r="C88" s="112"/>
      <c r="D88" s="119"/>
      <c r="E88" s="122"/>
      <c r="F88" s="114"/>
      <c r="G88" s="114"/>
      <c r="H88" s="115"/>
      <c r="I88" s="120"/>
      <c r="J88" s="121"/>
      <c r="K88" s="117"/>
      <c r="L88" s="105"/>
      <c r="M88" s="120"/>
      <c r="N88" s="117"/>
      <c r="O88" s="120"/>
      <c r="P88" s="4"/>
      <c r="Q88" s="4"/>
      <c r="Z88" s="4"/>
      <c r="AA88" s="4"/>
      <c r="AB88" s="30"/>
      <c r="AC88" s="4"/>
    </row>
    <row r="89" spans="1:29" x14ac:dyDescent="0.3">
      <c r="A89" s="118"/>
      <c r="B89" s="112"/>
      <c r="C89" s="112"/>
      <c r="D89" s="119"/>
      <c r="E89" s="122"/>
      <c r="F89" s="114"/>
      <c r="G89" s="114"/>
      <c r="H89" s="115"/>
      <c r="I89" s="120"/>
      <c r="J89" s="121"/>
      <c r="K89" s="117"/>
      <c r="L89" s="105"/>
      <c r="M89" s="120"/>
      <c r="N89" s="117"/>
      <c r="O89" s="120"/>
      <c r="P89" s="4"/>
      <c r="Q89" s="4"/>
      <c r="Z89" s="4"/>
      <c r="AA89" s="4"/>
      <c r="AB89" s="30"/>
      <c r="AC89" s="4"/>
    </row>
    <row r="90" spans="1:29" x14ac:dyDescent="0.3">
      <c r="A90" s="118"/>
      <c r="B90" s="112"/>
      <c r="C90" s="112"/>
      <c r="D90" s="119"/>
      <c r="E90" s="122"/>
      <c r="F90" s="114"/>
      <c r="G90" s="114"/>
      <c r="H90" s="115"/>
      <c r="I90" s="120"/>
      <c r="J90" s="121"/>
      <c r="K90" s="117"/>
      <c r="L90" s="105"/>
      <c r="M90" s="120"/>
      <c r="N90" s="117"/>
      <c r="O90" s="120"/>
      <c r="P90" s="4"/>
      <c r="Q90" s="4"/>
      <c r="Z90" s="4"/>
      <c r="AA90" s="4"/>
      <c r="AB90" s="30"/>
      <c r="AC90" s="4"/>
    </row>
    <row r="91" spans="1:29" x14ac:dyDescent="0.3">
      <c r="A91" s="118"/>
      <c r="B91" s="112"/>
      <c r="C91" s="112"/>
      <c r="D91" s="119"/>
      <c r="E91" s="122"/>
      <c r="F91" s="114"/>
      <c r="G91" s="114"/>
      <c r="H91" s="115"/>
      <c r="I91" s="120"/>
      <c r="J91" s="121"/>
      <c r="K91" s="117"/>
      <c r="L91" s="105"/>
      <c r="M91" s="120"/>
      <c r="N91" s="117"/>
      <c r="O91" s="120"/>
      <c r="P91" s="4"/>
      <c r="Q91" s="4"/>
      <c r="Z91" s="4"/>
      <c r="AA91" s="4"/>
      <c r="AB91" s="30"/>
      <c r="AC91" s="4"/>
    </row>
    <row r="92" spans="1:29" x14ac:dyDescent="0.3">
      <c r="A92" s="118"/>
      <c r="B92" s="112"/>
      <c r="C92" s="112"/>
      <c r="D92" s="119"/>
      <c r="E92" s="122"/>
      <c r="F92" s="114"/>
      <c r="G92" s="114"/>
      <c r="H92" s="115"/>
      <c r="I92" s="120"/>
      <c r="J92" s="121"/>
      <c r="K92" s="117"/>
      <c r="L92" s="105"/>
      <c r="M92" s="120"/>
      <c r="N92" s="117"/>
      <c r="O92" s="120"/>
      <c r="P92" s="4"/>
      <c r="Q92" s="4"/>
      <c r="Z92" s="4"/>
      <c r="AA92" s="4"/>
      <c r="AB92" s="30"/>
      <c r="AC92" s="4"/>
    </row>
    <row r="93" spans="1:29" x14ac:dyDescent="0.3">
      <c r="A93" s="118"/>
      <c r="B93" s="112"/>
      <c r="C93" s="112"/>
      <c r="D93" s="119"/>
      <c r="E93" s="122"/>
      <c r="F93" s="114"/>
      <c r="G93" s="114"/>
      <c r="H93" s="115"/>
      <c r="I93" s="120"/>
      <c r="J93" s="121"/>
      <c r="K93" s="117"/>
      <c r="L93" s="105"/>
      <c r="M93" s="120"/>
      <c r="N93" s="117"/>
      <c r="O93" s="120"/>
      <c r="P93" s="4"/>
      <c r="Q93" s="4"/>
      <c r="Z93" s="4"/>
      <c r="AA93" s="4"/>
      <c r="AB93" s="4"/>
      <c r="AC93" s="4"/>
    </row>
    <row r="94" spans="1:29" x14ac:dyDescent="0.3">
      <c r="A94" s="118"/>
      <c r="B94" s="112"/>
      <c r="C94" s="112"/>
      <c r="D94" s="119"/>
      <c r="E94" s="122"/>
      <c r="F94" s="114"/>
      <c r="G94" s="114"/>
      <c r="H94" s="115"/>
      <c r="I94" s="120"/>
      <c r="J94" s="121"/>
      <c r="K94" s="117"/>
      <c r="L94" s="105"/>
      <c r="M94" s="120"/>
      <c r="N94" s="117"/>
      <c r="O94" s="120"/>
      <c r="P94" s="4"/>
      <c r="Q94" s="4"/>
      <c r="Z94" s="4"/>
      <c r="AA94" s="4"/>
      <c r="AB94" s="4"/>
      <c r="AC94" s="4"/>
    </row>
    <row r="95" spans="1:29" x14ac:dyDescent="0.3">
      <c r="A95" s="118"/>
      <c r="B95" s="112"/>
      <c r="C95" s="112"/>
      <c r="D95" s="119"/>
      <c r="E95" s="122"/>
      <c r="F95" s="114"/>
      <c r="G95" s="114"/>
      <c r="H95" s="115"/>
      <c r="I95" s="120"/>
      <c r="J95" s="121"/>
      <c r="K95" s="117"/>
      <c r="L95" s="105"/>
      <c r="M95" s="120"/>
      <c r="N95" s="117"/>
      <c r="O95" s="120"/>
      <c r="P95" s="4"/>
      <c r="Q95" s="4"/>
      <c r="Z95" s="4"/>
      <c r="AA95" s="4"/>
      <c r="AB95" s="4"/>
      <c r="AC95" s="4"/>
    </row>
    <row r="96" spans="1:29" x14ac:dyDescent="0.3">
      <c r="A96" s="118"/>
      <c r="B96" s="112"/>
      <c r="C96" s="112"/>
      <c r="D96" s="119"/>
      <c r="E96" s="122"/>
      <c r="F96" s="114"/>
      <c r="G96" s="114"/>
      <c r="H96" s="115"/>
      <c r="I96" s="120"/>
      <c r="J96" s="121"/>
      <c r="K96" s="117"/>
      <c r="L96" s="105"/>
      <c r="M96" s="120"/>
      <c r="N96" s="117"/>
      <c r="O96" s="120"/>
      <c r="P96" s="4"/>
      <c r="AA96" s="4"/>
      <c r="AB96" s="4"/>
      <c r="AC96" s="4"/>
    </row>
    <row r="97" spans="1:29" x14ac:dyDescent="0.3">
      <c r="A97" s="118"/>
      <c r="B97" s="112"/>
      <c r="C97" s="112"/>
      <c r="D97" s="119"/>
      <c r="E97" s="122"/>
      <c r="F97" s="114"/>
      <c r="G97" s="114"/>
      <c r="H97" s="115"/>
      <c r="I97" s="120"/>
      <c r="J97" s="121"/>
      <c r="K97" s="117"/>
      <c r="L97" s="105"/>
      <c r="M97" s="120"/>
      <c r="N97" s="117"/>
      <c r="O97" s="120"/>
      <c r="P97" s="4"/>
      <c r="AA97" s="4"/>
      <c r="AB97" s="4"/>
      <c r="AC97" s="4"/>
    </row>
    <row r="98" spans="1:29" x14ac:dyDescent="0.3">
      <c r="A98" s="118"/>
      <c r="B98" s="112"/>
      <c r="C98" s="112"/>
      <c r="D98" s="119"/>
      <c r="E98" s="122"/>
      <c r="F98" s="114"/>
      <c r="G98" s="114"/>
      <c r="H98" s="115"/>
      <c r="I98" s="120"/>
      <c r="J98" s="121"/>
      <c r="K98" s="117"/>
      <c r="L98" s="105"/>
      <c r="M98" s="120"/>
      <c r="N98" s="117"/>
      <c r="O98" s="120"/>
      <c r="P98" s="4"/>
      <c r="AA98" s="4"/>
      <c r="AB98" s="4"/>
      <c r="AC98" s="4"/>
    </row>
    <row r="99" spans="1:29" x14ac:dyDescent="0.3">
      <c r="A99" s="118"/>
      <c r="B99" s="112"/>
      <c r="C99" s="112"/>
      <c r="D99" s="119"/>
      <c r="E99" s="122"/>
      <c r="F99" s="114"/>
      <c r="G99" s="114"/>
      <c r="H99" s="115"/>
      <c r="I99" s="120"/>
      <c r="J99" s="121"/>
      <c r="K99" s="117"/>
      <c r="L99" s="105"/>
      <c r="M99" s="120"/>
      <c r="N99" s="117"/>
      <c r="O99" s="120"/>
      <c r="P99" s="4"/>
      <c r="AA99" s="4"/>
      <c r="AB99" s="4"/>
      <c r="AC99" s="4"/>
    </row>
    <row r="100" spans="1:29" x14ac:dyDescent="0.3">
      <c r="A100" s="118"/>
      <c r="B100" s="112"/>
      <c r="C100" s="112"/>
      <c r="D100" s="119"/>
      <c r="E100" s="122"/>
      <c r="F100" s="114"/>
      <c r="G100" s="114"/>
      <c r="H100" s="115"/>
      <c r="I100" s="120"/>
      <c r="J100" s="121"/>
      <c r="K100" s="117"/>
      <c r="L100" s="105"/>
      <c r="M100" s="120"/>
      <c r="N100" s="117"/>
      <c r="O100" s="120"/>
      <c r="P100" s="4"/>
      <c r="AA100" s="4"/>
      <c r="AB100" s="4"/>
      <c r="AC100" s="4"/>
    </row>
    <row r="101" spans="1:29" x14ac:dyDescent="0.3">
      <c r="A101" s="118"/>
      <c r="B101" s="112"/>
      <c r="C101" s="112"/>
      <c r="D101" s="119"/>
      <c r="E101" s="122"/>
      <c r="F101" s="114"/>
      <c r="G101" s="114"/>
      <c r="H101" s="115"/>
      <c r="I101" s="120"/>
      <c r="J101" s="121"/>
      <c r="K101" s="117"/>
      <c r="L101" s="105"/>
      <c r="M101" s="120"/>
      <c r="N101" s="117"/>
      <c r="O101" s="120"/>
      <c r="P101" s="4"/>
      <c r="AC101" s="4"/>
    </row>
    <row r="102" spans="1:29" x14ac:dyDescent="0.3">
      <c r="A102" s="118"/>
      <c r="B102" s="112"/>
      <c r="C102" s="112"/>
      <c r="D102" s="119"/>
      <c r="E102" s="122"/>
      <c r="F102" s="114"/>
      <c r="G102" s="114"/>
      <c r="H102" s="115"/>
      <c r="I102" s="120"/>
      <c r="J102" s="121"/>
      <c r="K102" s="117"/>
      <c r="L102" s="105"/>
      <c r="M102" s="120"/>
      <c r="N102" s="117"/>
      <c r="O102" s="120"/>
      <c r="P102" s="4"/>
      <c r="AC102" s="4"/>
    </row>
    <row r="103" spans="1:29" x14ac:dyDescent="0.3">
      <c r="A103" s="118"/>
      <c r="B103" s="112"/>
      <c r="C103" s="112"/>
      <c r="D103" s="119"/>
      <c r="E103" s="122"/>
      <c r="F103" s="114"/>
      <c r="G103" s="114"/>
      <c r="H103" s="115"/>
      <c r="I103" s="120"/>
      <c r="J103" s="121"/>
      <c r="K103" s="117"/>
      <c r="L103" s="105"/>
      <c r="M103" s="120"/>
      <c r="N103" s="117"/>
      <c r="O103" s="99"/>
      <c r="P103" s="4"/>
      <c r="AC103" s="4"/>
    </row>
    <row r="104" spans="1:29" x14ac:dyDescent="0.3">
      <c r="A104" s="118"/>
      <c r="B104" s="112"/>
      <c r="C104" s="112"/>
      <c r="D104" s="119"/>
      <c r="E104" s="122"/>
      <c r="F104" s="114"/>
      <c r="G104" s="114"/>
      <c r="H104" s="115"/>
      <c r="I104" s="120"/>
      <c r="J104" s="121"/>
      <c r="K104" s="117"/>
      <c r="L104" s="105"/>
      <c r="M104" s="120"/>
      <c r="N104" s="117"/>
      <c r="O104" s="120"/>
      <c r="P104" s="4"/>
      <c r="AC104" s="4"/>
    </row>
    <row r="105" spans="1:29" x14ac:dyDescent="0.3">
      <c r="A105" s="118"/>
      <c r="B105" s="112"/>
      <c r="C105" s="112"/>
      <c r="D105" s="119"/>
      <c r="E105" s="122"/>
      <c r="F105" s="114"/>
      <c r="G105" s="114"/>
      <c r="H105" s="115"/>
      <c r="I105" s="120"/>
      <c r="J105" s="121"/>
      <c r="K105" s="117"/>
      <c r="L105" s="105"/>
      <c r="M105" s="120"/>
      <c r="N105" s="117"/>
      <c r="O105" s="120"/>
      <c r="P105" s="4"/>
      <c r="AC105" s="4"/>
    </row>
    <row r="106" spans="1:29" x14ac:dyDescent="0.3">
      <c r="A106" s="118"/>
      <c r="B106" s="112"/>
      <c r="C106" s="112"/>
      <c r="D106" s="119"/>
      <c r="E106" s="122"/>
      <c r="F106" s="114"/>
      <c r="G106" s="114"/>
      <c r="H106" s="115"/>
      <c r="I106" s="120"/>
      <c r="J106" s="120"/>
      <c r="K106" s="117"/>
      <c r="L106" s="120"/>
      <c r="M106" s="120"/>
      <c r="N106" s="117"/>
      <c r="O106" s="120"/>
      <c r="P106" s="4"/>
      <c r="AC106" s="4"/>
    </row>
    <row r="107" spans="1:29" x14ac:dyDescent="0.3">
      <c r="A107" s="118"/>
      <c r="B107" s="112"/>
      <c r="C107" s="112"/>
      <c r="D107" s="119"/>
      <c r="E107" s="122"/>
      <c r="F107" s="114"/>
      <c r="G107" s="114"/>
      <c r="H107" s="115"/>
      <c r="I107" s="99"/>
      <c r="J107" s="99"/>
      <c r="K107" s="117"/>
      <c r="L107" s="99"/>
      <c r="M107" s="99"/>
      <c r="N107" s="117"/>
      <c r="O107" s="99"/>
      <c r="P107" s="4"/>
      <c r="AC107" s="4"/>
    </row>
    <row r="108" spans="1:29" x14ac:dyDescent="0.3">
      <c r="A108" s="100"/>
      <c r="B108" s="4"/>
      <c r="C108" s="4"/>
      <c r="D108" s="99"/>
      <c r="E108" s="4"/>
      <c r="F108" s="4"/>
      <c r="G108" s="4"/>
      <c r="H108" s="99"/>
      <c r="I108" s="99"/>
      <c r="J108" s="99"/>
      <c r="K108" s="100"/>
      <c r="L108" s="99"/>
      <c r="M108" s="99"/>
      <c r="N108" s="100"/>
      <c r="O108" s="99"/>
      <c r="P108" s="4"/>
      <c r="AC108" s="4"/>
    </row>
    <row r="109" spans="1:29" x14ac:dyDescent="0.3">
      <c r="A109" s="123"/>
      <c r="B109" s="4"/>
      <c r="C109" s="4"/>
      <c r="D109" s="99"/>
      <c r="E109" s="4"/>
      <c r="F109" s="4"/>
      <c r="G109" s="4"/>
      <c r="H109" s="99"/>
      <c r="I109" s="99"/>
      <c r="J109" s="99"/>
      <c r="K109" s="102"/>
      <c r="L109" s="99"/>
      <c r="M109" s="99"/>
      <c r="N109" s="102"/>
      <c r="O109" s="99"/>
      <c r="P109" s="4"/>
      <c r="AC109" s="4"/>
    </row>
    <row r="110" spans="1:29" x14ac:dyDescent="0.3">
      <c r="A110" s="123"/>
      <c r="B110" s="4"/>
      <c r="C110" s="4"/>
      <c r="D110" s="99"/>
      <c r="E110" s="4"/>
      <c r="F110" s="4"/>
      <c r="G110" s="4"/>
      <c r="H110" s="99"/>
      <c r="I110" s="99"/>
      <c r="J110" s="99"/>
      <c r="K110" s="102"/>
      <c r="L110" s="99"/>
      <c r="M110" s="99"/>
      <c r="N110" s="102"/>
      <c r="O110" s="99"/>
      <c r="P110" s="4"/>
      <c r="AC110" s="4"/>
    </row>
    <row r="111" spans="1:29" ht="23.4" x14ac:dyDescent="0.45">
      <c r="A111" s="124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AC111" s="4"/>
    </row>
  </sheetData>
  <mergeCells count="14">
    <mergeCell ref="Q8:Q15"/>
    <mergeCell ref="A37:O37"/>
    <mergeCell ref="J1:L1"/>
    <mergeCell ref="M1:O1"/>
    <mergeCell ref="A8:A9"/>
    <mergeCell ref="B8:B9"/>
    <mergeCell ref="C8:C9"/>
    <mergeCell ref="D8:D9"/>
    <mergeCell ref="E8:E9"/>
    <mergeCell ref="F8:F9"/>
    <mergeCell ref="G8:G9"/>
    <mergeCell ref="H8:H9"/>
    <mergeCell ref="K8:K9"/>
    <mergeCell ref="N8:N9"/>
  </mergeCells>
  <printOptions horizontalCentered="1" verticalCentered="1"/>
  <pageMargins left="0.25" right="0.25" top="1.25" bottom="1.25" header="0.3" footer="0.3"/>
  <pageSetup scale="55" orientation="landscape" r:id="rId1"/>
  <headerFooter alignWithMargins="0">
    <oddHeader>&amp;L&amp;"-,Bold"Wes-Assay-#
Date&amp;C&amp;"-,Bold"&amp;12 Required SampleVolume Calculation Template</oddHeader>
  </headerFooter>
  <rowBreaks count="2" manualBreakCount="2">
    <brk id="37" max="14" man="1"/>
    <brk id="74" max="28" man="1"/>
  </rowBreaks>
  <colBreaks count="1" manualBreakCount="1">
    <brk id="1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Samples - Req'd Volume &amp; Calcs</vt:lpstr>
      <vt:lpstr>'Samples - Req''d Volume &amp; Calcs'!Print_Area</vt:lpstr>
    </vt:vector>
  </TitlesOfParts>
  <Company>Kansas City University of Medicine and Biosciences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Sage</dc:creator>
  <cp:lastModifiedBy>Abdulbaki Agbas</cp:lastModifiedBy>
  <cp:lastPrinted>2019-10-02T21:53:00Z</cp:lastPrinted>
  <dcterms:created xsi:type="dcterms:W3CDTF">2019-03-21T22:20:09Z</dcterms:created>
  <dcterms:modified xsi:type="dcterms:W3CDTF">2019-10-02T21:53:06Z</dcterms:modified>
</cp:coreProperties>
</file>