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 Silvia\Desktop\work\protocols\60616\"/>
    </mc:Choice>
  </mc:AlternateContent>
  <xr:revisionPtr revIDLastSave="0" documentId="13_ncr:1_{6035A994-0C27-427D-9FAA-185089E9CBBD}" xr6:coauthVersionLast="45" xr6:coauthVersionMax="45" xr10:uidLastSave="{00000000-0000-0000-0000-000000000000}"/>
  <bookViews>
    <workbookView xWindow="1170" yWindow="1170" windowWidth="21690" windowHeight="14400" xr2:uid="{851D4DE7-C18E-734C-8C54-7EF196C82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2" i="1"/>
</calcChain>
</file>

<file path=xl/sharedStrings.xml><?xml version="1.0" encoding="utf-8"?>
<sst xmlns="http://schemas.openxmlformats.org/spreadsheetml/2006/main" count="39" uniqueCount="30">
  <si>
    <t>Detection mode</t>
  </si>
  <si>
    <t>Lipid class</t>
  </si>
  <si>
    <t>Hydrophobic tail composition</t>
  </si>
  <si>
    <t>Calculated m/z value</t>
  </si>
  <si>
    <t>Negative</t>
  </si>
  <si>
    <t>Ceramide</t>
  </si>
  <si>
    <t>Cardiolipin</t>
  </si>
  <si>
    <t>Free fatty acid</t>
  </si>
  <si>
    <t>19:0</t>
  </si>
  <si>
    <t>Phosphatidylethanolamine</t>
  </si>
  <si>
    <t>Phosphatidylglycerol</t>
  </si>
  <si>
    <t>Phosphatidylinositol</t>
  </si>
  <si>
    <t>Phosphatidylserine</t>
  </si>
  <si>
    <t>Positive</t>
  </si>
  <si>
    <t>Phosphatidylcholine</t>
  </si>
  <si>
    <t>Phytosphingosine</t>
  </si>
  <si>
    <t>16:1</t>
  </si>
  <si>
    <t>Triacylglycerol</t>
  </si>
  <si>
    <t>18:1_17:0</t>
  </si>
  <si>
    <t>14:0_14:0_14:0_14:0</t>
  </si>
  <si>
    <t>15:0_15:0</t>
  </si>
  <si>
    <t>17:0_20:4</t>
  </si>
  <si>
    <t>17:0_17:0</t>
  </si>
  <si>
    <t>13:0_13:0</t>
  </si>
  <si>
    <t>28:1_10:1_10:1</t>
  </si>
  <si>
    <r>
      <t>pmol/</t>
    </r>
    <r>
      <rPr>
        <b/>
        <sz val="12"/>
        <rFont val="Calibri"/>
        <family val="2"/>
      </rPr>
      <t>µL</t>
    </r>
  </si>
  <si>
    <t xml:space="preserve">Lipid std MS peak </t>
  </si>
  <si>
    <r>
      <t>Lipid std conc (pmol/</t>
    </r>
    <r>
      <rPr>
        <b/>
        <sz val="12"/>
        <rFont val="Calibri"/>
        <family val="2"/>
      </rPr>
      <t>µL</t>
    </r>
    <r>
      <rPr>
        <b/>
        <sz val="12"/>
        <rFont val="Calibri"/>
        <family val="2"/>
        <scheme val="minor"/>
      </rPr>
      <t>)</t>
    </r>
  </si>
  <si>
    <t>Minimum MS peak detected</t>
  </si>
  <si>
    <r>
      <t>Lowest concentration detected (pmol/</t>
    </r>
    <r>
      <rPr>
        <b/>
        <sz val="12"/>
        <rFont val="Calibri"/>
        <family val="2"/>
      </rPr>
      <t>µL</t>
    </r>
    <r>
      <rPr>
        <b/>
        <sz val="12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</si>
</sst>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11" fontId="2" fillId="0" borderId="1" xfId="0" applyNumberFormat="1" applyFont="1" applyBorder="1" applyAlignment="1">
      <alignment horizontal="center"/>
    </xf>
    <xf numFmtId="20" fontId="2" fillId="0" borderId="0" xfId="0" quotePrefix="1" applyNumberFormat="1" applyFont="1" applyAlignment="1"/>
    <xf numFmtId="49" fontId="2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64E1-4982-024D-94E2-8EA61EBD8764}">
  <dimension ref="A1:I11"/>
  <sheetViews>
    <sheetView tabSelected="1" topLeftCell="B1" workbookViewId="0">
      <selection activeCell="I11" sqref="A1:I11"/>
    </sheetView>
  </sheetViews>
  <sheetFormatPr defaultColWidth="11.25" defaultRowHeight="15.75" x14ac:dyDescent="0.25"/>
  <cols>
    <col min="1" max="1" width="14.75" style="2" bestFit="1" customWidth="1"/>
    <col min="2" max="2" width="23.75" style="2" bestFit="1" customWidth="1"/>
    <col min="3" max="3" width="26.25" style="2" bestFit="1" customWidth="1"/>
    <col min="4" max="4" width="18.875" style="2" bestFit="1" customWidth="1"/>
    <col min="5" max="5" width="8.125" style="2" bestFit="1" customWidth="1"/>
    <col min="6" max="6" width="16.625" style="2" bestFit="1" customWidth="1"/>
    <col min="7" max="7" width="20.625" style="2" bestFit="1" customWidth="1"/>
    <col min="8" max="8" width="24.75" style="2" bestFit="1" customWidth="1"/>
    <col min="9" max="9" width="35.5" style="2" bestFit="1" customWidth="1"/>
    <col min="10" max="16384" width="11.25" style="2"/>
  </cols>
  <sheetData>
    <row r="1" spans="1:9" x14ac:dyDescent="0.25">
      <c r="A1" s="8" t="s">
        <v>0</v>
      </c>
      <c r="B1" s="1" t="s">
        <v>1</v>
      </c>
      <c r="C1" s="1" t="s">
        <v>2</v>
      </c>
      <c r="D1" s="8" t="s">
        <v>3</v>
      </c>
      <c r="E1" s="1" t="s">
        <v>25</v>
      </c>
      <c r="F1" s="7" t="s">
        <v>26</v>
      </c>
      <c r="G1" s="7" t="s">
        <v>27</v>
      </c>
      <c r="H1" s="7" t="s">
        <v>28</v>
      </c>
      <c r="I1" s="7" t="s">
        <v>29</v>
      </c>
    </row>
    <row r="2" spans="1:9" x14ac:dyDescent="0.25">
      <c r="A2" s="9" t="s">
        <v>4</v>
      </c>
      <c r="B2" s="3" t="s">
        <v>5</v>
      </c>
      <c r="C2" s="3" t="s">
        <v>18</v>
      </c>
      <c r="D2" s="9">
        <v>550.5204675</v>
      </c>
      <c r="E2" s="3">
        <v>226</v>
      </c>
      <c r="F2" s="10">
        <v>33600000</v>
      </c>
      <c r="G2" s="10">
        <v>226</v>
      </c>
      <c r="H2" s="4">
        <v>24600</v>
      </c>
      <c r="I2" s="4">
        <f>(G2*H2)/F2</f>
        <v>0.1654642857142857</v>
      </c>
    </row>
    <row r="3" spans="1:9" x14ac:dyDescent="0.25">
      <c r="A3" s="9" t="s">
        <v>4</v>
      </c>
      <c r="B3" s="3" t="s">
        <v>6</v>
      </c>
      <c r="C3" s="3" t="s">
        <v>19</v>
      </c>
      <c r="D3" s="9">
        <v>1239.839755</v>
      </c>
      <c r="E3" s="3">
        <v>196</v>
      </c>
      <c r="F3" s="10">
        <v>21800000</v>
      </c>
      <c r="G3" s="10">
        <v>196</v>
      </c>
      <c r="H3" s="4">
        <v>41600</v>
      </c>
      <c r="I3" s="4">
        <f t="shared" ref="I3:I11" si="0">(G3*H3)/F3</f>
        <v>0.37401834862385319</v>
      </c>
    </row>
    <row r="4" spans="1:9" x14ac:dyDescent="0.25">
      <c r="A4" s="9" t="s">
        <v>4</v>
      </c>
      <c r="B4" s="3" t="s">
        <v>7</v>
      </c>
      <c r="C4" s="5" t="s">
        <v>8</v>
      </c>
      <c r="D4" s="9">
        <v>297.27990349999999</v>
      </c>
      <c r="E4" s="3">
        <v>837</v>
      </c>
      <c r="F4" s="10">
        <v>67100000</v>
      </c>
      <c r="G4" s="10">
        <v>837</v>
      </c>
      <c r="H4" s="4">
        <v>66400</v>
      </c>
      <c r="I4" s="4">
        <f t="shared" si="0"/>
        <v>0.82826825633383006</v>
      </c>
    </row>
    <row r="5" spans="1:9" x14ac:dyDescent="0.25">
      <c r="A5" s="9" t="s">
        <v>4</v>
      </c>
      <c r="B5" s="3" t="s">
        <v>9</v>
      </c>
      <c r="C5" s="3" t="s">
        <v>20</v>
      </c>
      <c r="D5" s="9">
        <v>662.47663050000006</v>
      </c>
      <c r="E5" s="3">
        <v>377</v>
      </c>
      <c r="F5" s="10">
        <v>33000000</v>
      </c>
      <c r="G5" s="10">
        <v>377</v>
      </c>
      <c r="H5" s="4">
        <v>60400</v>
      </c>
      <c r="I5" s="4">
        <f t="shared" si="0"/>
        <v>0.69002424242424243</v>
      </c>
    </row>
    <row r="6" spans="1:9" x14ac:dyDescent="0.25">
      <c r="A6" s="9" t="s">
        <v>4</v>
      </c>
      <c r="B6" s="3" t="s">
        <v>10</v>
      </c>
      <c r="C6" s="3" t="s">
        <v>20</v>
      </c>
      <c r="D6" s="9">
        <v>693.47121149999998</v>
      </c>
      <c r="E6" s="3">
        <v>349.00000000000006</v>
      </c>
      <c r="F6" s="10">
        <v>68900000</v>
      </c>
      <c r="G6" s="10">
        <v>349.00000000000006</v>
      </c>
      <c r="H6" s="4">
        <v>224000</v>
      </c>
      <c r="I6" s="4">
        <f t="shared" si="0"/>
        <v>1.1346298984034835</v>
      </c>
    </row>
    <row r="7" spans="1:9" x14ac:dyDescent="0.25">
      <c r="A7" s="9" t="s">
        <v>4</v>
      </c>
      <c r="B7" s="3" t="s">
        <v>11</v>
      </c>
      <c r="C7" s="3" t="s">
        <v>21</v>
      </c>
      <c r="D7" s="9">
        <v>871.53420649999998</v>
      </c>
      <c r="E7" s="3">
        <v>3</v>
      </c>
      <c r="F7" s="10">
        <v>294000</v>
      </c>
      <c r="G7" s="10">
        <v>3</v>
      </c>
      <c r="H7" s="4">
        <v>46800</v>
      </c>
      <c r="I7" s="4">
        <f t="shared" si="0"/>
        <v>0.47755102040816327</v>
      </c>
    </row>
    <row r="8" spans="1:9" x14ac:dyDescent="0.25">
      <c r="A8" s="9" t="s">
        <v>4</v>
      </c>
      <c r="B8" s="3" t="s">
        <v>12</v>
      </c>
      <c r="C8" s="3" t="s">
        <v>22</v>
      </c>
      <c r="D8" s="9">
        <v>762.52906050000001</v>
      </c>
      <c r="E8" s="3">
        <v>318.00000000000006</v>
      </c>
      <c r="F8" s="10">
        <v>1980000</v>
      </c>
      <c r="G8" s="10">
        <v>318.00000000000006</v>
      </c>
      <c r="H8" s="4">
        <v>29400</v>
      </c>
      <c r="I8" s="4">
        <f t="shared" si="0"/>
        <v>4.7218181818181826</v>
      </c>
    </row>
    <row r="9" spans="1:9" x14ac:dyDescent="0.25">
      <c r="A9" s="9" t="s">
        <v>13</v>
      </c>
      <c r="B9" s="3" t="s">
        <v>14</v>
      </c>
      <c r="C9" s="3" t="s">
        <v>23</v>
      </c>
      <c r="D9" s="9">
        <v>650.47553349999998</v>
      </c>
      <c r="E9" s="3">
        <v>384.99999999999994</v>
      </c>
      <c r="F9" s="10">
        <v>213000000</v>
      </c>
      <c r="G9" s="10">
        <v>384.99999999999994</v>
      </c>
      <c r="H9" s="4">
        <v>109000</v>
      </c>
      <c r="I9" s="4">
        <f t="shared" si="0"/>
        <v>0.19701877934272297</v>
      </c>
    </row>
    <row r="10" spans="1:9" x14ac:dyDescent="0.25">
      <c r="A10" s="9" t="s">
        <v>13</v>
      </c>
      <c r="B10" s="3" t="s">
        <v>15</v>
      </c>
      <c r="C10" s="6" t="s">
        <v>16</v>
      </c>
      <c r="D10" s="9">
        <v>272.25840549999998</v>
      </c>
      <c r="E10" s="3">
        <v>225</v>
      </c>
      <c r="F10" s="10">
        <v>1260000</v>
      </c>
      <c r="G10" s="10">
        <v>225</v>
      </c>
      <c r="H10" s="4">
        <v>311000</v>
      </c>
      <c r="I10" s="4">
        <f t="shared" si="0"/>
        <v>55.535714285714285</v>
      </c>
    </row>
    <row r="11" spans="1:9" x14ac:dyDescent="0.25">
      <c r="A11" s="9" t="s">
        <v>13</v>
      </c>
      <c r="B11" s="3" t="s">
        <v>17</v>
      </c>
      <c r="C11" s="3" t="s">
        <v>24</v>
      </c>
      <c r="D11" s="9">
        <v>818.72321550000004</v>
      </c>
      <c r="E11" s="3">
        <v>367</v>
      </c>
      <c r="F11" s="10">
        <v>127000000</v>
      </c>
      <c r="G11" s="10">
        <v>367</v>
      </c>
      <c r="H11" s="4">
        <v>10700000</v>
      </c>
      <c r="I11" s="4">
        <f t="shared" si="0"/>
        <v>30.920472440944881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Matthew Silvia</cp:lastModifiedBy>
  <cp:lastPrinted>2019-12-04T21:25:42Z</cp:lastPrinted>
  <dcterms:created xsi:type="dcterms:W3CDTF">2019-07-22T14:54:51Z</dcterms:created>
  <dcterms:modified xsi:type="dcterms:W3CDTF">2019-12-26T15:37:12Z</dcterms:modified>
</cp:coreProperties>
</file>