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filterPrivacy="1" codeName="ThisWorkbook" autoCompressPictures="0"/>
  <xr:revisionPtr revIDLastSave="0" documentId="13_ncr:1_{25243798-58BD-4D05-8C15-7593273B22C2}" xr6:coauthVersionLast="45" xr6:coauthVersionMax="45" xr10:uidLastSave="{00000000-0000-0000-0000-000000000000}"/>
  <bookViews>
    <workbookView xWindow="-28920" yWindow="-120" windowWidth="29040" windowHeight="15840" xr2:uid="{00000000-000D-0000-FFFF-FFFF00000000}"/>
  </bookViews>
  <sheets>
    <sheet name="Sheet1" sheetId="1" r:id="rId1"/>
    <sheet name="DV-IDENTITY-0" sheetId="4"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<sst xmlns="http://schemas.openxmlformats.org/spreadsheetml/2006/main" count="70" uniqueCount="63">
  <si>
    <t>Company</t>
  </si>
  <si>
    <t>Catalog Number</t>
  </si>
  <si>
    <t>AAAAAH384Q8=</t>
  </si>
  <si>
    <t>Comments/Description</t>
  </si>
  <si>
    <t>Name of Material/ Equipment</t>
  </si>
  <si>
    <t>Thermo Scientific</t>
  </si>
  <si>
    <t>840-208300</t>
  </si>
  <si>
    <t>Spectrophotometer; Thermo Scientific; BioMate 3S; Six-position cell holder; Spectral bandwidth: 1.8nm; Long-life xenon lamp; Store up to 40 test methods; 16L x 13W x 9 in. H; 19 lb.; 100/240V US line cord</t>
  </si>
  <si>
    <t>Biomate 3S UV-VIS Spectrophotometer</t>
  </si>
  <si>
    <t>MAXQ 4450 Digtial Incubating Bench Shaker</t>
  </si>
  <si>
    <t>SHKE4450</t>
  </si>
  <si>
    <t>Shaker, Incubated; Thermo Scientific; Digital; MaxQ 4450; Speed 15 to 500rpm +/-1rpm; 5 deg. C above ambient to 80 deg. C; 120V 50/60Hz</t>
  </si>
  <si>
    <t>Centrifuge, Benchtop; Thermo Scientific; Sorvall Legend X1R (Refrigerated), 1L capacity; Max. Speed/RCF 15,200rpm/25,830 x g; CFC-free cooling -10C to +40C; 120V 60Hz</t>
  </si>
  <si>
    <t>SORVALL LEGEND X1R 120V Centrifuge</t>
  </si>
  <si>
    <t>Bioshield 720+ swinging bucket rotor</t>
  </si>
  <si>
    <t>Rotor, Swinging bucket; Thermo Scientific; BIOShield 720 high speed; Capacity: 4 x 180mL (0.72L); Angle: 90 deg. ; Max. speed/RCF: 6300rpm/7188 x g; Max. radius: 16.2cm</t>
  </si>
  <si>
    <t>TUTTNAUER AUTOCLAVE 2540E 120V</t>
  </si>
  <si>
    <t>Heidolph Tuttnauer</t>
  </si>
  <si>
    <t>Sterilizer, Benchtop; Heidolph; Tuttnauer; Model 2540E; Self-contained design with refillable reservoir controls water purity for sterilization; 120V 50/60Hz; 1400w. With electronic controls</t>
  </si>
  <si>
    <t>Sorvall Legend Micro 21 Centrifuge, Ventilated</t>
  </si>
  <si>
    <t>24 x 1.5/2.0mL rotor with ClickSeal biocontainment lid</t>
  </si>
  <si>
    <t>IVIS Lumina X5 Imaging System</t>
  </si>
  <si>
    <t>Perkin Elmer</t>
  </si>
  <si>
    <t>CLS148590</t>
  </si>
  <si>
    <t>Fisher Bioreagents</t>
  </si>
  <si>
    <t>BP24384</t>
  </si>
  <si>
    <t>PBS, Phosphate Buffered Saline, 1X Solution, pH 7.4</t>
  </si>
  <si>
    <t>PBS, Phosphate Buffered Saline</t>
  </si>
  <si>
    <t>BD 211825</t>
  </si>
  <si>
    <t>Becton Dickinson (BD)</t>
  </si>
  <si>
    <t>BP338-500</t>
  </si>
  <si>
    <t>Staphylococcus aureus - Xen36</t>
  </si>
  <si>
    <t>Staphylococcus aureus - Xen36 bioluminescent pathogenic bacteria for in vivo and in vitro drug discovery. This product was derived from a parental strain from the American Type Culture Collection, used under license. Staph. aureus-Xen36 possesses a stable copy of the Photorhabdus luminescens lux operon on the native plasmid.</t>
  </si>
  <si>
    <t>Bullet Blender Storm Homogenizer</t>
  </si>
  <si>
    <t>Next Advance</t>
  </si>
  <si>
    <t>BBY24M</t>
  </si>
  <si>
    <t>The Bullet Blender Storm is the most powerful member of the Bullet Blender family. Homogenize up to 24 of your toughest samples (mouse femur, skin, cartilage, tumor, etc.) in just minutes. Air cooling™ minimizes sample heat up. Uses 1.5ml screw-cap RINO® tubes or snap-cap Eppendorf® Safe-lock™ tubes.</t>
  </si>
  <si>
    <t>Germinator 500</t>
  </si>
  <si>
    <t>Electron Microscopy Sciences</t>
  </si>
  <si>
    <t>66118-10</t>
  </si>
  <si>
    <t>The Germinator 500 is designed to decontaminate metal micro-dissecting instruments only. It is to be
used exclusively for research purposes. The Germinator 500 should not be used as a substitute for
traditional methods of terminal sterilization. Effective sterilization cannot be assured due to lack of routine
sterilization-efficacy monitoring methods for glass bead sterilization. The Germinator 500 has been
designed and built to pass the Validation of Dry Sterilizer Spore Suspension Test: USP XXIII, Part 1211.</t>
  </si>
  <si>
    <t>Mettler Toledo</t>
  </si>
  <si>
    <t>Analytical Balance ME104</t>
  </si>
  <si>
    <t>120 g capacity, 0.1 mg readability, backlit LCD, internal adjustment, metal base</t>
  </si>
  <si>
    <t>CPX952217R</t>
  </si>
  <si>
    <t>Branson Ultrasonics</t>
  </si>
  <si>
    <t>Branson Ultrasonics 2510R-MTH (Sonicator)</t>
  </si>
  <si>
    <t>Single 150L</t>
  </si>
  <si>
    <t>S0200</t>
  </si>
  <si>
    <t>Labnet Internation</t>
  </si>
  <si>
    <t>Vortex mixer VX-200</t>
  </si>
  <si>
    <t>120V touch or continuous mixer, 230V: 0 - 2,850 rpm,120V: 0 - 3,400 rpm</t>
  </si>
  <si>
    <t>Pfizer Injectables/Hospira</t>
  </si>
  <si>
    <t>0.9% Sodium Chloride</t>
  </si>
  <si>
    <t>0.9% Sodium Chloride Injection, USP</t>
  </si>
  <si>
    <t>00409-4888-10</t>
  </si>
  <si>
    <t xml:space="preserve">BD Bacto Tryptic Soy Broth </t>
  </si>
  <si>
    <t>Heracell 150i CO2 Incubator</t>
  </si>
  <si>
    <t>*similar model, our model is discontinued* Branson Ultrasonics MH Series Heated Ultrasonic Cleaning Bath, 120V, 0.75 gal</t>
  </si>
  <si>
    <t>Tween 80, Fisher BioReagents, Non-ionic detergent for selective protein extraction</t>
  </si>
  <si>
    <t>The IVIS Lumina X5 high-throughput 2D optical imaging system combines high-sensitivity bioluminescence and fluorescence with high-resolution x-ray into a compact system that fits on your benchtop. With an expanded 5 mouse field of view for 2D optical imaging plus our unique line of accessories to accelerate setup and labeling, it has never been easier or faster to get robust data—and answers—on anatomical and molecular aspects of disease.</t>
  </si>
  <si>
    <t>Tween 80</t>
  </si>
  <si>
    <t xml:space="preserve">BD Bacto Tryptic Soy Broth (Soybean-Casein Digest Medium)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</si>
</sst>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8"/>
      <name val="Calibri"/>
      <family val="2"/>
    </font>
    <font>
      <b/>
      <sz val="12"/>
      <color theme="1"/>
      <name val="Calibri"/>
      <family val="2"/>
      <scheme val="minor"/>
    </font>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49" fontId="2" fillId="0" borderId="0" xfId="0" applyNumberFormat="1" applyFont="1" applyBorder="1" applyAlignment="1">
      <alignment horizontal="center" vertical="center" wrapText="1"/>
    </xf>
    <xf numFmtId="49" fontId="3" fillId="0" borderId="0" xfId="0" applyNumberFormat="1" applyFont="1" applyBorder="1"/>
    <xf numFmtId="0" fontId="3" fillId="0" borderId="0" xfId="0" applyFont="1" applyBorder="1"/>
    <xf numFmtId="49" fontId="3" fillId="0" borderId="0" xfId="0" applyNumberFormat="1" applyFont="1" applyBorder="1" applyAlignment="1">
      <alignment wrapText="1"/>
    </xf>
    <xf numFmtId="0" fontId="0" fillId="0" borderId="0" xfId="0" applyAlignment="1">
      <alignment wrapText="1"/>
    </xf>
    <xf numFmtId="0" fontId="0" fillId="0" borderId="0" xfId="0" applyAlignment="1">
      <alignment horizontal="left"/>
    </xf>
    <xf numFmtId="49" fontId="3" fillId="0" borderId="0" xfId="0" applyNumberFormat="1" applyFont="1" applyBorder="1" applyAlignment="1">
      <alignment horizontal="lef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28"/>
  <sheetViews>
    <sheetView tabSelected="1" topLeftCell="A4" workbookViewId="0">
      <selection activeCell="B7" sqref="B7"/>
    </sheetView>
  </sheetViews>
  <sheetFormatPr defaultColWidth="8.77734375" defaultRowHeight="15.6" x14ac:dyDescent="0.3"/>
  <cols>
    <col min="1" max="1" width="38" style="4" customWidth="1"/>
    <col min="2" max="2" width="23.6640625" style="4" bestFit="1" customWidth="1"/>
    <col min="3" max="3" width="38.109375" style="4" customWidth="1"/>
    <col min="4" max="4" width="73.6640625" style="4" customWidth="1"/>
    <col min="5" max="5" width="8.77734375" style="2"/>
    <col min="6" max="16384" width="8.77734375" style="3"/>
  </cols>
  <sheetData>
    <row r="1" spans="1:4" ht="30" customHeight="1" x14ac:dyDescent="0.3">
      <c r="A1" s="1" t="s">
        <v>4</v>
      </c>
      <c r="B1" s="1" t="s">
        <v>0</v>
      </c>
      <c r="C1" s="1" t="s">
        <v>1</v>
      </c>
      <c r="D1" s="1" t="s">
        <v>3</v>
      </c>
    </row>
    <row r="2" spans="1:4" ht="30" customHeight="1" x14ac:dyDescent="0.3">
      <c r="A2" t="s">
        <v>42</v>
      </c>
      <c r="B2" t="s">
        <v>41</v>
      </c>
      <c r="C2" s="6">
        <v>30029067</v>
      </c>
      <c r="D2" s="5" t="s">
        <v>43</v>
      </c>
    </row>
    <row r="3" spans="1:4" ht="30" customHeight="1" x14ac:dyDescent="0.3">
      <c r="A3" t="s">
        <v>56</v>
      </c>
      <c r="B3" t="s">
        <v>29</v>
      </c>
      <c r="C3" s="6" t="s">
        <v>28</v>
      </c>
      <c r="D3" s="5" t="s">
        <v>62</v>
      </c>
    </row>
    <row r="4" spans="1:4" ht="30" customHeight="1" x14ac:dyDescent="0.3">
      <c r="A4" t="s">
        <v>8</v>
      </c>
      <c r="B4" t="s">
        <v>5</v>
      </c>
      <c r="C4" s="6" t="s">
        <v>6</v>
      </c>
      <c r="D4" s="5" t="s">
        <v>7</v>
      </c>
    </row>
    <row r="5" spans="1:4" ht="30" customHeight="1" x14ac:dyDescent="0.3">
      <c r="A5" t="s">
        <v>14</v>
      </c>
      <c r="B5" t="s">
        <v>5</v>
      </c>
      <c r="C5" s="6">
        <v>75003183</v>
      </c>
      <c r="D5" s="5" t="s">
        <v>15</v>
      </c>
    </row>
    <row r="6" spans="1:4" ht="30" customHeight="1" x14ac:dyDescent="0.3">
      <c r="A6" t="s">
        <v>46</v>
      </c>
      <c r="B6" t="s">
        <v>45</v>
      </c>
      <c r="C6" s="6" t="s">
        <v>44</v>
      </c>
      <c r="D6" s="5" t="s">
        <v>58</v>
      </c>
    </row>
    <row r="7" spans="1:4" ht="30" customHeight="1" x14ac:dyDescent="0.3">
      <c r="A7" t="s">
        <v>33</v>
      </c>
      <c r="B7" t="s">
        <v>34</v>
      </c>
      <c r="C7" s="6" t="s">
        <v>35</v>
      </c>
      <c r="D7" s="5" t="s">
        <v>36</v>
      </c>
    </row>
    <row r="8" spans="1:4" ht="30" customHeight="1" x14ac:dyDescent="0.3">
      <c r="A8" t="s">
        <v>37</v>
      </c>
      <c r="B8" t="s">
        <v>38</v>
      </c>
      <c r="C8" s="6" t="s">
        <v>39</v>
      </c>
      <c r="D8" s="5" t="s">
        <v>40</v>
      </c>
    </row>
    <row r="9" spans="1:4" ht="30" customHeight="1" x14ac:dyDescent="0.3">
      <c r="A9" t="s">
        <v>57</v>
      </c>
      <c r="B9" t="s">
        <v>5</v>
      </c>
      <c r="C9" s="6">
        <v>51026282</v>
      </c>
      <c r="D9" s="5" t="s">
        <v>47</v>
      </c>
    </row>
    <row r="10" spans="1:4" ht="30" customHeight="1" x14ac:dyDescent="0.3">
      <c r="A10" t="s">
        <v>21</v>
      </c>
      <c r="B10" t="s">
        <v>22</v>
      </c>
      <c r="C10" s="6" t="s">
        <v>23</v>
      </c>
      <c r="D10" s="5" t="s">
        <v>60</v>
      </c>
    </row>
    <row r="11" spans="1:4" ht="30" customHeight="1" x14ac:dyDescent="0.3">
      <c r="A11" t="s">
        <v>9</v>
      </c>
      <c r="B11" t="s">
        <v>5</v>
      </c>
      <c r="C11" s="6" t="s">
        <v>10</v>
      </c>
      <c r="D11" s="5" t="s">
        <v>11</v>
      </c>
    </row>
    <row r="12" spans="1:4" ht="30" customHeight="1" x14ac:dyDescent="0.3">
      <c r="A12" t="s">
        <v>27</v>
      </c>
      <c r="B12" t="s">
        <v>24</v>
      </c>
      <c r="C12" s="6" t="s">
        <v>25</v>
      </c>
      <c r="D12" s="5" t="s">
        <v>26</v>
      </c>
    </row>
    <row r="13" spans="1:4" ht="30" customHeight="1" x14ac:dyDescent="0.3">
      <c r="A13" t="s">
        <v>19</v>
      </c>
      <c r="B13" t="s">
        <v>5</v>
      </c>
      <c r="C13" s="6">
        <v>75002436</v>
      </c>
      <c r="D13" s="5" t="s">
        <v>20</v>
      </c>
    </row>
    <row r="14" spans="1:4" ht="30" customHeight="1" x14ac:dyDescent="0.3">
      <c r="A14" t="s">
        <v>13</v>
      </c>
      <c r="B14" t="s">
        <v>5</v>
      </c>
      <c r="C14" s="6">
        <v>75004261</v>
      </c>
      <c r="D14" s="5" t="s">
        <v>12</v>
      </c>
    </row>
    <row r="15" spans="1:4" ht="30" customHeight="1" x14ac:dyDescent="0.3">
      <c r="A15" t="s">
        <v>31</v>
      </c>
      <c r="B15" t="s">
        <v>22</v>
      </c>
      <c r="C15" s="6">
        <v>119243</v>
      </c>
      <c r="D15" s="5" t="s">
        <v>32</v>
      </c>
    </row>
    <row r="16" spans="1:4" ht="30" customHeight="1" x14ac:dyDescent="0.3">
      <c r="A16" t="s">
        <v>16</v>
      </c>
      <c r="B16" t="s">
        <v>17</v>
      </c>
      <c r="C16" s="6">
        <v>23210401</v>
      </c>
      <c r="D16" s="5" t="s">
        <v>18</v>
      </c>
    </row>
    <row r="17" spans="1:4" ht="30" customHeight="1" x14ac:dyDescent="0.3">
      <c r="A17" t="s">
        <v>61</v>
      </c>
      <c r="B17" t="s">
        <v>24</v>
      </c>
      <c r="C17" s="6" t="s">
        <v>30</v>
      </c>
      <c r="D17" s="5" t="s">
        <v>59</v>
      </c>
    </row>
    <row r="18" spans="1:4" ht="30" customHeight="1" x14ac:dyDescent="0.3">
      <c r="A18" t="s">
        <v>50</v>
      </c>
      <c r="B18" t="s">
        <v>49</v>
      </c>
      <c r="C18" s="6" t="s">
        <v>48</v>
      </c>
      <c r="D18" s="5" t="s">
        <v>51</v>
      </c>
    </row>
    <row r="19" spans="1:4" ht="30" customHeight="1" x14ac:dyDescent="0.3">
      <c r="A19" t="s">
        <v>53</v>
      </c>
      <c r="B19" t="s">
        <v>52</v>
      </c>
      <c r="C19" s="6" t="s">
        <v>55</v>
      </c>
      <c r="D19" s="5" t="s">
        <v>54</v>
      </c>
    </row>
    <row r="20" spans="1:4" ht="30" customHeight="1" x14ac:dyDescent="0.3">
      <c r="A20"/>
      <c r="B20"/>
      <c r="C20" s="6"/>
      <c r="D20" s="5"/>
    </row>
    <row r="21" spans="1:4" ht="30" customHeight="1" x14ac:dyDescent="0.3">
      <c r="A21"/>
      <c r="B21"/>
      <c r="C21" s="6"/>
      <c r="D21" s="5"/>
    </row>
    <row r="22" spans="1:4" x14ac:dyDescent="0.3">
      <c r="A22"/>
      <c r="B22"/>
      <c r="C22" s="6"/>
      <c r="D22" s="5"/>
    </row>
    <row r="23" spans="1:4" x14ac:dyDescent="0.3">
      <c r="A23"/>
      <c r="B23"/>
      <c r="C23" s="6"/>
      <c r="D23" s="5"/>
    </row>
    <row r="24" spans="1:4" x14ac:dyDescent="0.3">
      <c r="A24"/>
      <c r="B24"/>
      <c r="C24" s="6"/>
      <c r="D24" s="5"/>
    </row>
    <row r="25" spans="1:4" x14ac:dyDescent="0.3">
      <c r="A25"/>
      <c r="B25"/>
      <c r="C25" s="6"/>
      <c r="D25" s="5"/>
    </row>
    <row r="26" spans="1:4" x14ac:dyDescent="0.3">
      <c r="A26"/>
      <c r="B26"/>
      <c r="C26" s="6"/>
      <c r="D26" s="5"/>
    </row>
    <row r="27" spans="1:4" x14ac:dyDescent="0.3">
      <c r="A27"/>
      <c r="B27"/>
      <c r="C27" s="6"/>
      <c r="D27" s="5"/>
    </row>
    <row r="28" spans="1:4" x14ac:dyDescent="0.3">
      <c r="A28"/>
      <c r="B28"/>
      <c r="C28" s="6"/>
      <c r="D28" s="5"/>
    </row>
    <row r="29" spans="1:4" x14ac:dyDescent="0.3">
      <c r="A29"/>
      <c r="B29"/>
      <c r="C29" s="6"/>
      <c r="D29" s="5"/>
    </row>
    <row r="30" spans="1:4" x14ac:dyDescent="0.3">
      <c r="A30"/>
      <c r="B30"/>
      <c r="C30" s="6"/>
      <c r="D30" s="5"/>
    </row>
    <row r="31" spans="1:4" x14ac:dyDescent="0.3">
      <c r="A31"/>
      <c r="B31"/>
      <c r="C31" s="6"/>
      <c r="D31" s="5"/>
    </row>
    <row r="32" spans="1:4" x14ac:dyDescent="0.3">
      <c r="C32" s="7"/>
    </row>
    <row r="33" spans="3:3" x14ac:dyDescent="0.3">
      <c r="C33" s="7"/>
    </row>
    <row r="34" spans="3:3" x14ac:dyDescent="0.3">
      <c r="C34" s="7"/>
    </row>
    <row r="35" spans="3:3" x14ac:dyDescent="0.3">
      <c r="C35" s="7"/>
    </row>
    <row r="36" spans="3:3" x14ac:dyDescent="0.3">
      <c r="C36" s="7"/>
    </row>
    <row r="37" spans="3:3" x14ac:dyDescent="0.3">
      <c r="C37" s="7"/>
    </row>
    <row r="38" spans="3:3" x14ac:dyDescent="0.3">
      <c r="C38" s="7"/>
    </row>
    <row r="39" spans="3:3" x14ac:dyDescent="0.3">
      <c r="C39" s="7"/>
    </row>
    <row r="40" spans="3:3" x14ac:dyDescent="0.3">
      <c r="C40" s="7"/>
    </row>
    <row r="41" spans="3:3" x14ac:dyDescent="0.3">
      <c r="C41" s="7"/>
    </row>
    <row r="42" spans="3:3" x14ac:dyDescent="0.3">
      <c r="C42" s="7"/>
    </row>
    <row r="43" spans="3:3" x14ac:dyDescent="0.3">
      <c r="C43" s="7"/>
    </row>
    <row r="44" spans="3:3" x14ac:dyDescent="0.3">
      <c r="C44" s="7"/>
    </row>
    <row r="45" spans="3:3" x14ac:dyDescent="0.3">
      <c r="C45" s="7"/>
    </row>
    <row r="46" spans="3:3" x14ac:dyDescent="0.3">
      <c r="C46" s="7"/>
    </row>
    <row r="47" spans="3:3" x14ac:dyDescent="0.3">
      <c r="C47" s="7"/>
    </row>
    <row r="48" spans="3:3" x14ac:dyDescent="0.3">
      <c r="C48" s="7"/>
    </row>
    <row r="49" spans="3:3" x14ac:dyDescent="0.3">
      <c r="C49" s="7"/>
    </row>
    <row r="50" spans="3:3" x14ac:dyDescent="0.3">
      <c r="C50" s="7"/>
    </row>
    <row r="51" spans="3:3" x14ac:dyDescent="0.3">
      <c r="C51" s="7"/>
    </row>
    <row r="52" spans="3:3" x14ac:dyDescent="0.3">
      <c r="C52" s="7"/>
    </row>
    <row r="53" spans="3:3" x14ac:dyDescent="0.3">
      <c r="C53" s="7"/>
    </row>
    <row r="54" spans="3:3" x14ac:dyDescent="0.3">
      <c r="C54" s="7"/>
    </row>
    <row r="55" spans="3:3" x14ac:dyDescent="0.3">
      <c r="C55" s="7"/>
    </row>
    <row r="56" spans="3:3" x14ac:dyDescent="0.3">
      <c r="C56" s="7"/>
    </row>
    <row r="57" spans="3:3" x14ac:dyDescent="0.3">
      <c r="C57" s="7"/>
    </row>
    <row r="58" spans="3:3" x14ac:dyDescent="0.3">
      <c r="C58" s="7"/>
    </row>
    <row r="59" spans="3:3" x14ac:dyDescent="0.3">
      <c r="C59" s="7"/>
    </row>
    <row r="60" spans="3:3" x14ac:dyDescent="0.3">
      <c r="C60" s="7"/>
    </row>
    <row r="61" spans="3:3" x14ac:dyDescent="0.3">
      <c r="C61" s="7"/>
    </row>
    <row r="62" spans="3:3" x14ac:dyDescent="0.3">
      <c r="C62" s="7"/>
    </row>
    <row r="63" spans="3:3" x14ac:dyDescent="0.3">
      <c r="C63" s="7"/>
    </row>
    <row r="64" spans="3:3" x14ac:dyDescent="0.3">
      <c r="C64" s="7"/>
    </row>
    <row r="65" spans="3:3" x14ac:dyDescent="0.3">
      <c r="C65" s="7"/>
    </row>
    <row r="66" spans="3:3" x14ac:dyDescent="0.3">
      <c r="C66" s="7"/>
    </row>
    <row r="67" spans="3:3" x14ac:dyDescent="0.3">
      <c r="C67" s="7"/>
    </row>
    <row r="68" spans="3:3" x14ac:dyDescent="0.3">
      <c r="C68" s="7"/>
    </row>
    <row r="69" spans="3:3" x14ac:dyDescent="0.3">
      <c r="C69" s="7"/>
    </row>
    <row r="70" spans="3:3" x14ac:dyDescent="0.3">
      <c r="C70" s="7"/>
    </row>
    <row r="71" spans="3:3" x14ac:dyDescent="0.3">
      <c r="C71" s="7"/>
    </row>
    <row r="72" spans="3:3" x14ac:dyDescent="0.3">
      <c r="C72" s="7"/>
    </row>
    <row r="73" spans="3:3" x14ac:dyDescent="0.3">
      <c r="C73" s="7"/>
    </row>
    <row r="74" spans="3:3" x14ac:dyDescent="0.3">
      <c r="C74" s="7"/>
    </row>
    <row r="75" spans="3:3" x14ac:dyDescent="0.3">
      <c r="C75" s="7"/>
    </row>
    <row r="76" spans="3:3" x14ac:dyDescent="0.3">
      <c r="C76" s="7"/>
    </row>
    <row r="77" spans="3:3" x14ac:dyDescent="0.3">
      <c r="C77" s="7"/>
    </row>
    <row r="78" spans="3:3" x14ac:dyDescent="0.3">
      <c r="C78" s="7"/>
    </row>
    <row r="79" spans="3:3" x14ac:dyDescent="0.3">
      <c r="C79" s="7"/>
    </row>
    <row r="80" spans="3:3" x14ac:dyDescent="0.3">
      <c r="C80" s="7"/>
    </row>
    <row r="81" spans="3:3" x14ac:dyDescent="0.3">
      <c r="C81" s="7"/>
    </row>
    <row r="82" spans="3:3" x14ac:dyDescent="0.3">
      <c r="C82" s="7"/>
    </row>
    <row r="83" spans="3:3" x14ac:dyDescent="0.3">
      <c r="C83" s="7"/>
    </row>
    <row r="84" spans="3:3" x14ac:dyDescent="0.3">
      <c r="C84" s="7"/>
    </row>
    <row r="85" spans="3:3" x14ac:dyDescent="0.3">
      <c r="C85" s="7"/>
    </row>
    <row r="86" spans="3:3" x14ac:dyDescent="0.3">
      <c r="C86" s="7"/>
    </row>
    <row r="87" spans="3:3" x14ac:dyDescent="0.3">
      <c r="C87" s="7"/>
    </row>
    <row r="88" spans="3:3" x14ac:dyDescent="0.3">
      <c r="C88" s="7"/>
    </row>
    <row r="89" spans="3:3" x14ac:dyDescent="0.3">
      <c r="C89" s="7"/>
    </row>
    <row r="90" spans="3:3" x14ac:dyDescent="0.3">
      <c r="C90" s="7"/>
    </row>
    <row r="91" spans="3:3" x14ac:dyDescent="0.3">
      <c r="C91" s="7"/>
    </row>
    <row r="92" spans="3:3" x14ac:dyDescent="0.3">
      <c r="C92" s="7"/>
    </row>
    <row r="93" spans="3:3" x14ac:dyDescent="0.3">
      <c r="C93" s="7"/>
    </row>
    <row r="94" spans="3:3" x14ac:dyDescent="0.3">
      <c r="C94" s="7"/>
    </row>
    <row r="95" spans="3:3" x14ac:dyDescent="0.3">
      <c r="C95" s="7"/>
    </row>
    <row r="96" spans="3:3" x14ac:dyDescent="0.3">
      <c r="C96" s="7"/>
    </row>
    <row r="97" spans="3:3" x14ac:dyDescent="0.3">
      <c r="C97" s="7"/>
    </row>
    <row r="98" spans="3:3" x14ac:dyDescent="0.3">
      <c r="C98" s="7"/>
    </row>
    <row r="99" spans="3:3" x14ac:dyDescent="0.3">
      <c r="C99" s="7"/>
    </row>
    <row r="100" spans="3:3" x14ac:dyDescent="0.3">
      <c r="C100" s="7"/>
    </row>
    <row r="101" spans="3:3" x14ac:dyDescent="0.3">
      <c r="C101" s="7"/>
    </row>
    <row r="102" spans="3:3" x14ac:dyDescent="0.3">
      <c r="C102" s="7"/>
    </row>
    <row r="103" spans="3:3" x14ac:dyDescent="0.3">
      <c r="C103" s="7"/>
    </row>
    <row r="104" spans="3:3" x14ac:dyDescent="0.3">
      <c r="C104" s="7"/>
    </row>
    <row r="105" spans="3:3" x14ac:dyDescent="0.3">
      <c r="C105" s="7"/>
    </row>
    <row r="106" spans="3:3" x14ac:dyDescent="0.3">
      <c r="C106" s="7"/>
    </row>
    <row r="107" spans="3:3" x14ac:dyDescent="0.3">
      <c r="C107" s="7"/>
    </row>
    <row r="108" spans="3:3" x14ac:dyDescent="0.3">
      <c r="C108" s="7"/>
    </row>
    <row r="109" spans="3:3" x14ac:dyDescent="0.3">
      <c r="C109" s="7"/>
    </row>
    <row r="110" spans="3:3" x14ac:dyDescent="0.3">
      <c r="C110" s="7"/>
    </row>
    <row r="111" spans="3:3" x14ac:dyDescent="0.3">
      <c r="C111" s="7"/>
    </row>
    <row r="112" spans="3:3" x14ac:dyDescent="0.3">
      <c r="C112" s="7"/>
    </row>
    <row r="113" spans="3:3" x14ac:dyDescent="0.3">
      <c r="C113" s="7"/>
    </row>
    <row r="114" spans="3:3" x14ac:dyDescent="0.3">
      <c r="C114" s="7"/>
    </row>
    <row r="115" spans="3:3" x14ac:dyDescent="0.3">
      <c r="C115" s="7"/>
    </row>
    <row r="116" spans="3:3" x14ac:dyDescent="0.3">
      <c r="C116" s="7"/>
    </row>
    <row r="117" spans="3:3" x14ac:dyDescent="0.3">
      <c r="C117" s="7"/>
    </row>
    <row r="118" spans="3:3" x14ac:dyDescent="0.3">
      <c r="C118" s="7"/>
    </row>
    <row r="119" spans="3:3" x14ac:dyDescent="0.3">
      <c r="C119" s="7"/>
    </row>
    <row r="120" spans="3:3" x14ac:dyDescent="0.3">
      <c r="C120" s="7"/>
    </row>
    <row r="121" spans="3:3" x14ac:dyDescent="0.3">
      <c r="C121" s="7"/>
    </row>
    <row r="122" spans="3:3" x14ac:dyDescent="0.3">
      <c r="C122" s="7"/>
    </row>
    <row r="123" spans="3:3" x14ac:dyDescent="0.3">
      <c r="C123" s="7"/>
    </row>
    <row r="124" spans="3:3" x14ac:dyDescent="0.3">
      <c r="C124" s="7"/>
    </row>
    <row r="125" spans="3:3" x14ac:dyDescent="0.3">
      <c r="C125" s="7"/>
    </row>
    <row r="126" spans="3:3" x14ac:dyDescent="0.3">
      <c r="C126" s="7"/>
    </row>
    <row r="127" spans="3:3" x14ac:dyDescent="0.3">
      <c r="C127" s="7"/>
    </row>
    <row r="128" spans="3:3" x14ac:dyDescent="0.3">
      <c r="C128" s="7"/>
    </row>
  </sheetData>
  <sortState xmlns:xlrd2="http://schemas.microsoft.com/office/spreadsheetml/2017/richdata2" ref="A2:D18">
    <sortCondition ref="A2"/>
  </sortState>
  <phoneticPr fontId="1" type="noConversion"/>
  <pageMargins left="0.75" right="0.75" top="1" bottom="1"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
  <sheetViews>
    <sheetView workbookViewId="0">
      <selection activeCell="P1" sqref="P1"/>
    </sheetView>
  </sheetViews>
  <sheetFormatPr defaultColWidth="8.77734375" defaultRowHeight="14.4" x14ac:dyDescent="0.3"/>
  <sheetData>
    <row r="1" spans="1:16" x14ac:dyDescent="0.3">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t="e">
        <f>IF(#REF!,"AAAAAH384Qk=",0)</f>
        <v>#REF!</v>
      </c>
      <c r="K1" t="e">
        <f>AND(#REF!,"AAAAAH384Qo=")</f>
        <v>#REF!</v>
      </c>
      <c r="L1" t="e">
        <f>IF(#REF!,"AAAAAH384Qs=",0)</f>
        <v>#REF!</v>
      </c>
      <c r="M1" t="e">
        <f>IF(#REF!,"AAAAAH384Qw=",0)</f>
        <v>#REF!</v>
      </c>
      <c r="N1" t="e">
        <f>AND(#REF!,"AAAAAH384Q0=")</f>
        <v>#REF!</v>
      </c>
      <c r="O1" t="e">
        <f>IF(#REF!,"AAAAAH384Q4=",0)</f>
        <v>#REF!</v>
      </c>
      <c r="P1" t="s">
        <v>2</v>
      </c>
    </row>
  </sheetData>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2016-07-28T16:59:53Z</dcterms:created>
  <dcterms:modified xsi:type="dcterms:W3CDTF">2020-01-29T19:50:26Z</dcterms:modified>
</cp:coreProperties>
</file>