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60" windowWidth="24240" windowHeight="13680" tabRatio="262"/>
  </bookViews>
  <sheets>
    <sheet name="Table 9" sheetId="1" r:id="rId1"/>
    <sheet name="Foglio2" sheetId="2" r:id="rId2"/>
    <sheet name="Foglio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0" i="1" l="1"/>
  <c r="H30" i="1"/>
  <c r="F30" i="1"/>
</calcChain>
</file>

<file path=xl/sharedStrings.xml><?xml version="1.0" encoding="utf-8"?>
<sst xmlns="http://schemas.openxmlformats.org/spreadsheetml/2006/main" count="169" uniqueCount="105">
  <si>
    <t>Moderate SVD</t>
  </si>
  <si>
    <t>NOTE</t>
  </si>
  <si>
    <t>F</t>
  </si>
  <si>
    <t>M</t>
  </si>
  <si>
    <t>Severe and widespread CAA, intermediate AD pathology</t>
  </si>
  <si>
    <t>High AD pathology, moderate SVD, TDP43+, ctx LTS, HS</t>
  </si>
  <si>
    <t>Major-NCD due to AD</t>
  </si>
  <si>
    <t>High AD pathology, mild SVD, HS</t>
  </si>
  <si>
    <t>Major-NCD due to multiple etiologies (AD-VaD)</t>
  </si>
  <si>
    <t>Severe LTS (Beach IV), intermediate AD pathology, mildSVD, mCAA</t>
  </si>
  <si>
    <t>Major-NCD due to vascular disease</t>
  </si>
  <si>
    <t>Vascular Dementia, ILBD</t>
  </si>
  <si>
    <t>Major-NCD due to multiple etiologies</t>
  </si>
  <si>
    <t>Intermediate AD, moderate SVD, Inflammation, ILBD (Beach IIa), HS</t>
  </si>
  <si>
    <t>High AD pathology, BG TAU pathology, ARTAG, mild SVD, HS</t>
  </si>
  <si>
    <t>NOLD (death due to liver cancer)</t>
  </si>
  <si>
    <t>High AD pathology, moderate SVD, CAA, limbic TDP43</t>
  </si>
  <si>
    <t>NOLD (death due to brain tumor - GBL)</t>
  </si>
  <si>
    <t>NOLD (death due to heart failure)</t>
  </si>
  <si>
    <t>Intermediate AD, limbic LTS (Beach IV), limbic TDP, HS</t>
  </si>
  <si>
    <t>Major-NCD due to multiple etiologies (probably mixed pathology)</t>
  </si>
  <si>
    <t>TAU pathology (PART-ARTAG), HS</t>
  </si>
  <si>
    <t>Severe limbic LTS, intermediate AD, Moderate SVD, severe CAA-capCAA, HS</t>
  </si>
  <si>
    <t>Intermediate AD pathology, Moderate SVD</t>
  </si>
  <si>
    <t>TDP (type A), ILBD, moderate SVD, low AD, HS</t>
  </si>
  <si>
    <t>moderate SVD, CAA, low AD, limbic encephalitis</t>
  </si>
  <si>
    <t>in progress</t>
  </si>
  <si>
    <t>Major-NCD due to AD (BPSD)</t>
  </si>
  <si>
    <t>Major-NCD due to LBD (BPSD)</t>
  </si>
  <si>
    <t>Major Frontotemporal NCD (nfPPA BPSD)</t>
  </si>
  <si>
    <t>Major-NCD due to multiple etiologies (AD-VaD BPSD)</t>
  </si>
  <si>
    <t>major Frontotemporal NCD (bvFTD BPSD)</t>
  </si>
  <si>
    <t>Major-NCD to multiple etiologies (LBD-VaD BPSD)</t>
  </si>
  <si>
    <t>Major Frontotemporal NCD (bvFTD BPSD)</t>
  </si>
  <si>
    <t>TDP (type A)</t>
  </si>
  <si>
    <t>NOLD (death due to septic shock)</t>
  </si>
  <si>
    <t>clinical diagnosis</t>
  </si>
  <si>
    <t>neuropathological diagnosis</t>
  </si>
  <si>
    <t>sex</t>
  </si>
  <si>
    <t>age</t>
  </si>
  <si>
    <t xml:space="preserve">N° </t>
  </si>
  <si>
    <t>High AD pathology, moderate SVD, occipital infarct, CAA-capCAA</t>
  </si>
  <si>
    <t>Moderate SVD, Low AD pathology, ILBD (Beach IIa), HS</t>
  </si>
  <si>
    <t>High AD pathology, Severe BG-SVD (several microbleeds), HS</t>
  </si>
  <si>
    <t>Low AD pathology, moderate BG-SVD</t>
  </si>
  <si>
    <t>Intermediate AD, limbic LTS, moderate BG-SVD, mCAA, TDP</t>
  </si>
  <si>
    <t>Intermediate AD, CAA-capCAA, TDP43, moderate BG-SVD, HS</t>
  </si>
  <si>
    <t>Moderate BG-SVD, ILBD, amy TDP, low AD</t>
  </si>
  <si>
    <t>Low AD pathology, ILBD (Beach IIa), mild SVD</t>
  </si>
  <si>
    <t>pH tissue</t>
  </si>
  <si>
    <t>pH liquor</t>
  </si>
  <si>
    <t>mean</t>
  </si>
  <si>
    <t>CODE BB</t>
  </si>
  <si>
    <t>CODE InveCe</t>
  </si>
  <si>
    <t>AFS</t>
  </si>
  <si>
    <t xml:space="preserve">CDR   </t>
  </si>
  <si>
    <t>Mild-NCD (death due to colon cancer with widespread metastasis)</t>
  </si>
  <si>
    <t>NOLD (death due to cancer with widespread metastasis)</t>
  </si>
  <si>
    <t>edu (yrs)</t>
  </si>
  <si>
    <t>PM (hrs)</t>
  </si>
  <si>
    <t>I 65</t>
  </si>
  <si>
    <t>I 222</t>
  </si>
  <si>
    <t>BB 37</t>
  </si>
  <si>
    <t>BB 105</t>
  </si>
  <si>
    <t>BB 137</t>
  </si>
  <si>
    <t>I 1080</t>
  </si>
  <si>
    <t>I 19</t>
  </si>
  <si>
    <t>I 1370</t>
  </si>
  <si>
    <t>I 412</t>
  </si>
  <si>
    <t>I 876</t>
  </si>
  <si>
    <t>I 636</t>
  </si>
  <si>
    <t>I 1211</t>
  </si>
  <si>
    <t>I 965</t>
  </si>
  <si>
    <t>I 1079</t>
  </si>
  <si>
    <t>I 858</t>
  </si>
  <si>
    <t>I 16</t>
  </si>
  <si>
    <t>I 521</t>
  </si>
  <si>
    <t>I 924</t>
  </si>
  <si>
    <t>BB 181</t>
  </si>
  <si>
    <t>BB 115</t>
  </si>
  <si>
    <t>BB 23</t>
  </si>
  <si>
    <t>BB 102</t>
  </si>
  <si>
    <t>BB 224</t>
  </si>
  <si>
    <t>BB 47</t>
  </si>
  <si>
    <t>BB 153</t>
  </si>
  <si>
    <t>BB 118</t>
  </si>
  <si>
    <t>BB 236</t>
  </si>
  <si>
    <t>BB 138</t>
  </si>
  <si>
    <t>BB 109</t>
  </si>
  <si>
    <t>BB 271</t>
  </si>
  <si>
    <t>BB 71</t>
  </si>
  <si>
    <t>BB 189</t>
  </si>
  <si>
    <t>BB 278</t>
  </si>
  <si>
    <t>BB 247</t>
  </si>
  <si>
    <t>BB 85</t>
  </si>
  <si>
    <t>BB 14</t>
  </si>
  <si>
    <t>BB 282</t>
  </si>
  <si>
    <t>BB 154</t>
  </si>
  <si>
    <t>BB 290</t>
  </si>
  <si>
    <t>BB 210</t>
  </si>
  <si>
    <t>BB 293</t>
  </si>
  <si>
    <t>BB 99</t>
  </si>
  <si>
    <t>nd</t>
  </si>
  <si>
    <t>M/F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</si>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</sst>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/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18" xfId="0" applyNumberFormat="1" applyFont="1" applyBorder="1" applyAlignment="1">
      <alignment horizontal="center"/>
    </xf>
    <xf numFmtId="164" fontId="8" fillId="0" borderId="18" xfId="0" applyNumberFormat="1" applyFont="1" applyFill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0" borderId="24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N48"/>
  <sheetViews>
    <sheetView tabSelected="1" topLeftCell="A28" workbookViewId="0">
      <selection activeCell="G40" sqref="G40"/>
    </sheetView>
  </sheetViews>
  <sheetFormatPr defaultColWidth="8.85546875" defaultRowHeight="15.75" x14ac:dyDescent="0.25"/>
  <cols>
    <col min="1" max="1" width="3.85546875" style="3" bestFit="1" customWidth="1"/>
    <col min="2" max="2" width="9" style="3" bestFit="1" customWidth="1"/>
    <col min="3" max="4" width="8.140625" style="3" customWidth="1"/>
    <col min="5" max="6" width="6.42578125" style="3" bestFit="1" customWidth="1"/>
    <col min="7" max="7" width="64.42578125" style="3" bestFit="1" customWidth="1"/>
    <col min="8" max="10" width="6.42578125" style="3" bestFit="1" customWidth="1"/>
    <col min="11" max="11" width="6.5703125" style="3" bestFit="1" customWidth="1"/>
    <col min="12" max="12" width="6.85546875" style="3" bestFit="1" customWidth="1"/>
    <col min="13" max="13" width="73" style="3" bestFit="1" customWidth="1"/>
    <col min="14" max="14" width="0" style="3" hidden="1" customWidth="1"/>
    <col min="15" max="16384" width="8.85546875" style="3"/>
  </cols>
  <sheetData>
    <row r="1" spans="1:14" s="24" customFormat="1" ht="31.5" x14ac:dyDescent="0.25">
      <c r="A1" s="20" t="s">
        <v>40</v>
      </c>
      <c r="B1" s="21" t="s">
        <v>38</v>
      </c>
      <c r="C1" s="21" t="s">
        <v>52</v>
      </c>
      <c r="D1" s="21" t="s">
        <v>53</v>
      </c>
      <c r="E1" s="21" t="s">
        <v>39</v>
      </c>
      <c r="F1" s="21" t="s">
        <v>58</v>
      </c>
      <c r="G1" s="21" t="s">
        <v>36</v>
      </c>
      <c r="H1" s="21" t="s">
        <v>55</v>
      </c>
      <c r="I1" s="21" t="s">
        <v>54</v>
      </c>
      <c r="J1" s="28" t="s">
        <v>59</v>
      </c>
      <c r="K1" s="28" t="s">
        <v>49</v>
      </c>
      <c r="L1" s="28" t="s">
        <v>50</v>
      </c>
      <c r="M1" s="22" t="s">
        <v>37</v>
      </c>
      <c r="N1" s="23" t="s">
        <v>1</v>
      </c>
    </row>
    <row r="2" spans="1:14" x14ac:dyDescent="0.25">
      <c r="A2" s="4">
        <v>1</v>
      </c>
      <c r="B2" s="5" t="s">
        <v>2</v>
      </c>
      <c r="C2" s="5" t="s">
        <v>62</v>
      </c>
      <c r="D2" s="5"/>
      <c r="E2" s="5">
        <v>87</v>
      </c>
      <c r="F2" s="5">
        <v>5</v>
      </c>
      <c r="G2" s="1" t="s">
        <v>27</v>
      </c>
      <c r="H2" s="5">
        <v>5</v>
      </c>
      <c r="I2" s="5">
        <v>2</v>
      </c>
      <c r="J2" s="29">
        <v>29</v>
      </c>
      <c r="K2" s="32" t="s">
        <v>102</v>
      </c>
      <c r="L2" s="32" t="s">
        <v>102</v>
      </c>
      <c r="M2" s="6" t="s">
        <v>5</v>
      </c>
      <c r="N2" s="7"/>
    </row>
    <row r="3" spans="1:14" x14ac:dyDescent="0.25">
      <c r="A3" s="4">
        <v>2</v>
      </c>
      <c r="B3" s="5" t="s">
        <v>2</v>
      </c>
      <c r="C3" s="5" t="s">
        <v>63</v>
      </c>
      <c r="D3" s="5"/>
      <c r="E3" s="5">
        <v>94</v>
      </c>
      <c r="F3" s="26">
        <v>5</v>
      </c>
      <c r="G3" s="1" t="s">
        <v>6</v>
      </c>
      <c r="H3" s="5">
        <v>5</v>
      </c>
      <c r="I3" s="26">
        <v>1</v>
      </c>
      <c r="J3" s="29">
        <v>5</v>
      </c>
      <c r="K3" s="29">
        <v>5.72</v>
      </c>
      <c r="L3" s="29">
        <v>6.78</v>
      </c>
      <c r="M3" s="6" t="s">
        <v>7</v>
      </c>
      <c r="N3" s="7"/>
    </row>
    <row r="4" spans="1:14" x14ac:dyDescent="0.25">
      <c r="A4" s="4">
        <v>3</v>
      </c>
      <c r="B4" s="5" t="s">
        <v>2</v>
      </c>
      <c r="C4" s="5" t="s">
        <v>64</v>
      </c>
      <c r="D4" s="5"/>
      <c r="E4" s="5">
        <v>83</v>
      </c>
      <c r="F4" s="5">
        <v>3</v>
      </c>
      <c r="G4" s="5" t="s">
        <v>8</v>
      </c>
      <c r="H4" s="5">
        <v>5</v>
      </c>
      <c r="I4" s="5">
        <v>1</v>
      </c>
      <c r="J4" s="29">
        <v>16</v>
      </c>
      <c r="K4" s="32" t="s">
        <v>102</v>
      </c>
      <c r="L4" s="32" t="s">
        <v>102</v>
      </c>
      <c r="M4" s="6" t="s">
        <v>41</v>
      </c>
      <c r="N4" s="7"/>
    </row>
    <row r="5" spans="1:14" x14ac:dyDescent="0.25">
      <c r="A5" s="4">
        <v>4</v>
      </c>
      <c r="B5" s="5" t="s">
        <v>3</v>
      </c>
      <c r="C5" s="5" t="s">
        <v>78</v>
      </c>
      <c r="D5" s="5"/>
      <c r="E5" s="5">
        <v>71</v>
      </c>
      <c r="F5" s="5">
        <v>13</v>
      </c>
      <c r="G5" s="5" t="s">
        <v>27</v>
      </c>
      <c r="H5" s="5">
        <v>5</v>
      </c>
      <c r="I5" s="5">
        <v>2</v>
      </c>
      <c r="J5" s="29">
        <v>3</v>
      </c>
      <c r="K5" s="32" t="s">
        <v>102</v>
      </c>
      <c r="L5" s="32" t="s">
        <v>102</v>
      </c>
      <c r="M5" s="6" t="s">
        <v>9</v>
      </c>
      <c r="N5" s="7"/>
    </row>
    <row r="6" spans="1:14" x14ac:dyDescent="0.25">
      <c r="A6" s="4">
        <v>5</v>
      </c>
      <c r="B6" s="5" t="s">
        <v>3</v>
      </c>
      <c r="C6" s="5" t="s">
        <v>79</v>
      </c>
      <c r="D6" s="5" t="s">
        <v>70</v>
      </c>
      <c r="E6" s="5">
        <v>78</v>
      </c>
      <c r="F6" s="5">
        <v>18</v>
      </c>
      <c r="G6" s="5" t="s">
        <v>6</v>
      </c>
      <c r="H6" s="5">
        <v>5</v>
      </c>
      <c r="I6" s="5">
        <v>1</v>
      </c>
      <c r="J6" s="29">
        <v>6</v>
      </c>
      <c r="K6" s="32" t="s">
        <v>102</v>
      </c>
      <c r="L6" s="32" t="s">
        <v>102</v>
      </c>
      <c r="M6" s="6" t="s">
        <v>13</v>
      </c>
      <c r="N6" s="7"/>
    </row>
    <row r="7" spans="1:14" x14ac:dyDescent="0.25">
      <c r="A7" s="4">
        <v>6</v>
      </c>
      <c r="B7" s="5" t="s">
        <v>2</v>
      </c>
      <c r="C7" s="5" t="s">
        <v>80</v>
      </c>
      <c r="D7" s="5" t="s">
        <v>60</v>
      </c>
      <c r="E7" s="5">
        <v>79</v>
      </c>
      <c r="F7" s="26">
        <v>3</v>
      </c>
      <c r="G7" s="1" t="s">
        <v>10</v>
      </c>
      <c r="H7" s="5">
        <v>5</v>
      </c>
      <c r="I7" s="26">
        <v>1</v>
      </c>
      <c r="J7" s="29">
        <v>14</v>
      </c>
      <c r="K7" s="32" t="s">
        <v>102</v>
      </c>
      <c r="L7" s="32" t="s">
        <v>102</v>
      </c>
      <c r="M7" s="6" t="s">
        <v>4</v>
      </c>
      <c r="N7" s="7"/>
    </row>
    <row r="8" spans="1:14" x14ac:dyDescent="0.25">
      <c r="A8" s="4">
        <v>7</v>
      </c>
      <c r="B8" s="5" t="s">
        <v>3</v>
      </c>
      <c r="C8" s="5" t="s">
        <v>81</v>
      </c>
      <c r="D8" s="5" t="s">
        <v>68</v>
      </c>
      <c r="E8" s="5">
        <v>79</v>
      </c>
      <c r="F8" s="5">
        <v>8</v>
      </c>
      <c r="G8" s="5" t="s">
        <v>10</v>
      </c>
      <c r="H8" s="5">
        <v>3</v>
      </c>
      <c r="I8" s="5">
        <v>1</v>
      </c>
      <c r="J8" s="29">
        <v>8</v>
      </c>
      <c r="K8" s="32" t="s">
        <v>102</v>
      </c>
      <c r="L8" s="32" t="s">
        <v>102</v>
      </c>
      <c r="M8" s="6" t="s">
        <v>11</v>
      </c>
      <c r="N8" s="7"/>
    </row>
    <row r="9" spans="1:14" x14ac:dyDescent="0.25">
      <c r="A9" s="4">
        <v>8</v>
      </c>
      <c r="B9" s="5" t="s">
        <v>3</v>
      </c>
      <c r="C9" s="5" t="s">
        <v>82</v>
      </c>
      <c r="D9" s="5" t="s">
        <v>75</v>
      </c>
      <c r="E9" s="5">
        <v>80</v>
      </c>
      <c r="F9" s="5">
        <v>3</v>
      </c>
      <c r="G9" s="5" t="s">
        <v>12</v>
      </c>
      <c r="H9" s="5">
        <v>5</v>
      </c>
      <c r="I9" s="5">
        <v>1</v>
      </c>
      <c r="J9" s="29">
        <v>11</v>
      </c>
      <c r="K9" s="32" t="s">
        <v>102</v>
      </c>
      <c r="L9" s="29">
        <v>5.99</v>
      </c>
      <c r="M9" s="6" t="s">
        <v>42</v>
      </c>
      <c r="N9" s="7"/>
    </row>
    <row r="10" spans="1:14" x14ac:dyDescent="0.25">
      <c r="A10" s="4">
        <v>9</v>
      </c>
      <c r="B10" s="5" t="s">
        <v>2</v>
      </c>
      <c r="C10" s="5" t="s">
        <v>83</v>
      </c>
      <c r="D10" s="5"/>
      <c r="E10" s="5">
        <v>78</v>
      </c>
      <c r="F10" s="5">
        <v>5</v>
      </c>
      <c r="G10" s="5" t="s">
        <v>32</v>
      </c>
      <c r="H10" s="5">
        <v>5</v>
      </c>
      <c r="I10" s="5">
        <v>0</v>
      </c>
      <c r="J10" s="29">
        <v>8</v>
      </c>
      <c r="K10" s="32" t="s">
        <v>102</v>
      </c>
      <c r="L10" s="32" t="s">
        <v>102</v>
      </c>
      <c r="M10" s="6" t="s">
        <v>14</v>
      </c>
      <c r="N10" s="7"/>
    </row>
    <row r="11" spans="1:14" x14ac:dyDescent="0.25">
      <c r="A11" s="8">
        <v>10</v>
      </c>
      <c r="B11" s="9" t="s">
        <v>2</v>
      </c>
      <c r="C11" s="9" t="s">
        <v>84</v>
      </c>
      <c r="D11" s="9" t="s">
        <v>72</v>
      </c>
      <c r="E11" s="5">
        <v>79</v>
      </c>
      <c r="F11" s="9">
        <v>5</v>
      </c>
      <c r="G11" s="9" t="s">
        <v>56</v>
      </c>
      <c r="H11" s="9">
        <v>0.5</v>
      </c>
      <c r="I11" s="9">
        <v>1</v>
      </c>
      <c r="J11" s="29">
        <v>8</v>
      </c>
      <c r="K11" s="32" t="s">
        <v>102</v>
      </c>
      <c r="L11" s="29">
        <v>6.73</v>
      </c>
      <c r="M11" s="10" t="s">
        <v>44</v>
      </c>
      <c r="N11" s="7"/>
    </row>
    <row r="12" spans="1:14" x14ac:dyDescent="0.25">
      <c r="A12" s="4">
        <v>11</v>
      </c>
      <c r="B12" s="5" t="s">
        <v>3</v>
      </c>
      <c r="C12" s="5" t="s">
        <v>85</v>
      </c>
      <c r="D12" s="5" t="s">
        <v>71</v>
      </c>
      <c r="E12" s="5">
        <v>79</v>
      </c>
      <c r="F12" s="5">
        <v>13</v>
      </c>
      <c r="G12" s="5" t="s">
        <v>15</v>
      </c>
      <c r="H12" s="5">
        <v>0</v>
      </c>
      <c r="I12" s="5">
        <v>2</v>
      </c>
      <c r="J12" s="29">
        <v>3</v>
      </c>
      <c r="K12" s="32" t="s">
        <v>102</v>
      </c>
      <c r="L12" s="29">
        <v>6.51</v>
      </c>
      <c r="M12" s="6" t="s">
        <v>0</v>
      </c>
      <c r="N12" s="7"/>
    </row>
    <row r="13" spans="1:14" x14ac:dyDescent="0.25">
      <c r="A13" s="4">
        <v>12</v>
      </c>
      <c r="B13" s="5" t="s">
        <v>3</v>
      </c>
      <c r="C13" s="5" t="s">
        <v>86</v>
      </c>
      <c r="D13" s="5" t="s">
        <v>76</v>
      </c>
      <c r="E13" s="5">
        <v>80</v>
      </c>
      <c r="F13" s="5">
        <v>3</v>
      </c>
      <c r="G13" s="5" t="s">
        <v>27</v>
      </c>
      <c r="H13" s="5">
        <v>4</v>
      </c>
      <c r="I13" s="5">
        <v>1</v>
      </c>
      <c r="J13" s="29">
        <v>15</v>
      </c>
      <c r="K13" s="32" t="s">
        <v>102</v>
      </c>
      <c r="L13" s="29">
        <v>6.15</v>
      </c>
      <c r="M13" s="6" t="s">
        <v>43</v>
      </c>
      <c r="N13" s="7"/>
    </row>
    <row r="14" spans="1:14" x14ac:dyDescent="0.25">
      <c r="A14" s="4">
        <v>13</v>
      </c>
      <c r="B14" s="5" t="s">
        <v>2</v>
      </c>
      <c r="C14" s="5" t="s">
        <v>87</v>
      </c>
      <c r="D14" s="5"/>
      <c r="E14" s="5">
        <v>85</v>
      </c>
      <c r="F14" s="5">
        <v>3</v>
      </c>
      <c r="G14" s="5" t="s">
        <v>30</v>
      </c>
      <c r="H14" s="5">
        <v>4</v>
      </c>
      <c r="I14" s="5">
        <v>0</v>
      </c>
      <c r="J14" s="29">
        <v>15</v>
      </c>
      <c r="K14" s="32" t="s">
        <v>102</v>
      </c>
      <c r="L14" s="29">
        <v>6.75</v>
      </c>
      <c r="M14" s="6" t="s">
        <v>16</v>
      </c>
      <c r="N14" s="7"/>
    </row>
    <row r="15" spans="1:14" x14ac:dyDescent="0.25">
      <c r="A15" s="4">
        <v>14</v>
      </c>
      <c r="B15" s="5" t="s">
        <v>3</v>
      </c>
      <c r="C15" s="5" t="s">
        <v>88</v>
      </c>
      <c r="D15" s="5" t="s">
        <v>69</v>
      </c>
      <c r="E15" s="5">
        <v>79</v>
      </c>
      <c r="F15" s="5">
        <v>8</v>
      </c>
      <c r="G15" s="5" t="s">
        <v>17</v>
      </c>
      <c r="H15" s="5">
        <v>0</v>
      </c>
      <c r="I15" s="5">
        <v>1</v>
      </c>
      <c r="J15" s="29">
        <v>16</v>
      </c>
      <c r="K15" s="32" t="s">
        <v>102</v>
      </c>
      <c r="L15" s="29">
        <v>6.4</v>
      </c>
      <c r="M15" s="6" t="s">
        <v>48</v>
      </c>
      <c r="N15" s="7"/>
    </row>
    <row r="16" spans="1:14" x14ac:dyDescent="0.25">
      <c r="A16" s="4">
        <v>15</v>
      </c>
      <c r="B16" s="5" t="s">
        <v>2</v>
      </c>
      <c r="C16" s="5" t="s">
        <v>89</v>
      </c>
      <c r="D16" s="5"/>
      <c r="E16" s="5">
        <v>84</v>
      </c>
      <c r="F16" s="5">
        <v>8</v>
      </c>
      <c r="G16" s="5" t="s">
        <v>27</v>
      </c>
      <c r="H16" s="5">
        <v>4</v>
      </c>
      <c r="I16" s="5">
        <v>1</v>
      </c>
      <c r="J16" s="29">
        <v>2</v>
      </c>
      <c r="K16" s="32" t="s">
        <v>102</v>
      </c>
      <c r="L16" s="29">
        <v>6.7</v>
      </c>
      <c r="M16" s="6" t="s">
        <v>45</v>
      </c>
      <c r="N16" s="7"/>
    </row>
    <row r="17" spans="1:14" x14ac:dyDescent="0.25">
      <c r="A17" s="4">
        <v>16</v>
      </c>
      <c r="B17" s="5" t="s">
        <v>2</v>
      </c>
      <c r="C17" s="5" t="s">
        <v>90</v>
      </c>
      <c r="D17" s="5" t="s">
        <v>65</v>
      </c>
      <c r="E17" s="5">
        <v>79</v>
      </c>
      <c r="F17" s="5">
        <v>8</v>
      </c>
      <c r="G17" s="5" t="s">
        <v>18</v>
      </c>
      <c r="H17" s="5">
        <v>0</v>
      </c>
      <c r="I17" s="5">
        <v>0</v>
      </c>
      <c r="J17" s="29">
        <v>6</v>
      </c>
      <c r="K17" s="32" t="s">
        <v>102</v>
      </c>
      <c r="L17" s="29">
        <v>6.26</v>
      </c>
      <c r="M17" s="6" t="s">
        <v>47</v>
      </c>
      <c r="N17" s="7"/>
    </row>
    <row r="18" spans="1:14" x14ac:dyDescent="0.25">
      <c r="A18" s="4">
        <v>17</v>
      </c>
      <c r="B18" s="5" t="s">
        <v>2</v>
      </c>
      <c r="C18" s="5" t="s">
        <v>91</v>
      </c>
      <c r="D18" s="5" t="s">
        <v>74</v>
      </c>
      <c r="E18" s="5">
        <v>80</v>
      </c>
      <c r="F18" s="5">
        <v>5</v>
      </c>
      <c r="G18" s="5" t="s">
        <v>27</v>
      </c>
      <c r="H18" s="5">
        <v>3</v>
      </c>
      <c r="I18" s="5">
        <v>0</v>
      </c>
      <c r="J18" s="29">
        <v>20</v>
      </c>
      <c r="K18" s="32" t="s">
        <v>102</v>
      </c>
      <c r="L18" s="29">
        <v>6.42</v>
      </c>
      <c r="M18" s="6" t="s">
        <v>46</v>
      </c>
      <c r="N18" s="7"/>
    </row>
    <row r="19" spans="1:14" x14ac:dyDescent="0.25">
      <c r="A19" s="4">
        <v>18</v>
      </c>
      <c r="B19" s="5" t="s">
        <v>2</v>
      </c>
      <c r="C19" s="5" t="s">
        <v>92</v>
      </c>
      <c r="D19" s="5" t="s">
        <v>77</v>
      </c>
      <c r="E19" s="5">
        <v>80</v>
      </c>
      <c r="F19" s="5">
        <v>5</v>
      </c>
      <c r="G19" s="5" t="s">
        <v>28</v>
      </c>
      <c r="H19" s="5">
        <v>3</v>
      </c>
      <c r="I19" s="5">
        <v>1</v>
      </c>
      <c r="J19" s="29">
        <v>5</v>
      </c>
      <c r="K19" s="29">
        <v>6.02</v>
      </c>
      <c r="L19" s="29">
        <v>7.05</v>
      </c>
      <c r="M19" s="6" t="s">
        <v>19</v>
      </c>
      <c r="N19" s="7"/>
    </row>
    <row r="20" spans="1:14" x14ac:dyDescent="0.25">
      <c r="A20" s="4">
        <v>19</v>
      </c>
      <c r="B20" s="5" t="s">
        <v>2</v>
      </c>
      <c r="C20" s="5" t="s">
        <v>93</v>
      </c>
      <c r="D20" s="5"/>
      <c r="E20" s="5">
        <v>104</v>
      </c>
      <c r="F20" s="5">
        <v>8</v>
      </c>
      <c r="G20" s="5" t="s">
        <v>20</v>
      </c>
      <c r="H20" s="5">
        <v>3</v>
      </c>
      <c r="I20" s="5">
        <v>0</v>
      </c>
      <c r="J20" s="29">
        <v>6</v>
      </c>
      <c r="K20" s="29">
        <v>6.48</v>
      </c>
      <c r="L20" s="29">
        <v>7.22</v>
      </c>
      <c r="M20" s="6" t="s">
        <v>21</v>
      </c>
      <c r="N20" s="7"/>
    </row>
    <row r="21" spans="1:14" x14ac:dyDescent="0.25">
      <c r="A21" s="4">
        <v>20</v>
      </c>
      <c r="B21" s="5" t="s">
        <v>3</v>
      </c>
      <c r="C21" s="5" t="s">
        <v>94</v>
      </c>
      <c r="D21" s="5" t="s">
        <v>66</v>
      </c>
      <c r="E21" s="5">
        <v>83</v>
      </c>
      <c r="F21" s="5">
        <v>10</v>
      </c>
      <c r="G21" s="5" t="s">
        <v>28</v>
      </c>
      <c r="H21" s="5">
        <v>3</v>
      </c>
      <c r="I21" s="5">
        <v>1</v>
      </c>
      <c r="J21" s="29">
        <v>9</v>
      </c>
      <c r="K21" s="29">
        <v>6.26</v>
      </c>
      <c r="L21" s="29">
        <v>7.3</v>
      </c>
      <c r="M21" s="6" t="s">
        <v>22</v>
      </c>
      <c r="N21" s="7"/>
    </row>
    <row r="22" spans="1:14" x14ac:dyDescent="0.25">
      <c r="A22" s="4">
        <v>21</v>
      </c>
      <c r="B22" s="5" t="s">
        <v>2</v>
      </c>
      <c r="C22" s="5" t="s">
        <v>95</v>
      </c>
      <c r="D22" s="5" t="s">
        <v>61</v>
      </c>
      <c r="E22" s="5">
        <v>82</v>
      </c>
      <c r="F22" s="5">
        <v>8</v>
      </c>
      <c r="G22" s="5" t="s">
        <v>8</v>
      </c>
      <c r="H22" s="5">
        <v>2</v>
      </c>
      <c r="I22" s="5">
        <v>1</v>
      </c>
      <c r="J22" s="29">
        <v>11</v>
      </c>
      <c r="K22" s="29">
        <v>5.59</v>
      </c>
      <c r="L22" s="29">
        <v>6.4</v>
      </c>
      <c r="M22" s="6" t="s">
        <v>23</v>
      </c>
      <c r="N22" s="7"/>
    </row>
    <row r="23" spans="1:14" x14ac:dyDescent="0.25">
      <c r="A23" s="4">
        <v>22</v>
      </c>
      <c r="B23" s="5" t="s">
        <v>2</v>
      </c>
      <c r="C23" s="5" t="s">
        <v>96</v>
      </c>
      <c r="D23" s="5"/>
      <c r="E23" s="5">
        <v>76</v>
      </c>
      <c r="F23" s="5">
        <v>8</v>
      </c>
      <c r="G23" s="5" t="s">
        <v>29</v>
      </c>
      <c r="H23" s="5">
        <v>3</v>
      </c>
      <c r="I23" s="5">
        <v>1</v>
      </c>
      <c r="J23" s="29">
        <v>10</v>
      </c>
      <c r="K23" s="29">
        <v>6.07</v>
      </c>
      <c r="L23" s="29">
        <v>6.39</v>
      </c>
      <c r="M23" s="6" t="s">
        <v>24</v>
      </c>
      <c r="N23" s="7"/>
    </row>
    <row r="24" spans="1:14" x14ac:dyDescent="0.25">
      <c r="A24" s="4">
        <v>23</v>
      </c>
      <c r="B24" s="5" t="s">
        <v>2</v>
      </c>
      <c r="C24" s="5" t="s">
        <v>97</v>
      </c>
      <c r="D24" s="5" t="s">
        <v>73</v>
      </c>
      <c r="E24" s="5">
        <v>80</v>
      </c>
      <c r="F24" s="5">
        <v>5</v>
      </c>
      <c r="G24" s="11" t="s">
        <v>57</v>
      </c>
      <c r="H24" s="5">
        <v>0</v>
      </c>
      <c r="I24" s="5">
        <v>1</v>
      </c>
      <c r="J24" s="29">
        <v>5</v>
      </c>
      <c r="K24" s="30">
        <v>6.49</v>
      </c>
      <c r="L24" s="30">
        <v>6.9</v>
      </c>
      <c r="M24" s="6" t="s">
        <v>25</v>
      </c>
      <c r="N24" s="7"/>
    </row>
    <row r="25" spans="1:14" x14ac:dyDescent="0.25">
      <c r="A25" s="4">
        <v>24</v>
      </c>
      <c r="B25" s="5" t="s">
        <v>2</v>
      </c>
      <c r="C25" s="5" t="s">
        <v>98</v>
      </c>
      <c r="D25" s="5"/>
      <c r="E25" s="5">
        <v>65</v>
      </c>
      <c r="F25" s="5">
        <v>13</v>
      </c>
      <c r="G25" s="5" t="s">
        <v>31</v>
      </c>
      <c r="H25" s="5">
        <v>5</v>
      </c>
      <c r="I25" s="5">
        <v>1</v>
      </c>
      <c r="J25" s="29">
        <v>12</v>
      </c>
      <c r="K25" s="31">
        <v>5.73</v>
      </c>
      <c r="L25" s="31">
        <v>6.42</v>
      </c>
      <c r="M25" s="6" t="s">
        <v>34</v>
      </c>
      <c r="N25" s="7"/>
    </row>
    <row r="26" spans="1:14" s="16" customFormat="1" x14ac:dyDescent="0.25">
      <c r="A26" s="12">
        <v>25</v>
      </c>
      <c r="B26" s="5" t="s">
        <v>2</v>
      </c>
      <c r="C26" s="13" t="s">
        <v>99</v>
      </c>
      <c r="D26" s="13"/>
      <c r="E26" s="13">
        <v>89</v>
      </c>
      <c r="F26" s="5">
        <v>8</v>
      </c>
      <c r="G26" s="13" t="s">
        <v>27</v>
      </c>
      <c r="H26" s="5">
        <v>5</v>
      </c>
      <c r="I26" s="5">
        <v>1</v>
      </c>
      <c r="J26" s="30">
        <v>15</v>
      </c>
      <c r="K26" s="30">
        <v>5.94</v>
      </c>
      <c r="L26" s="30">
        <v>6.4</v>
      </c>
      <c r="M26" s="14" t="s">
        <v>26</v>
      </c>
      <c r="N26" s="15"/>
    </row>
    <row r="27" spans="1:14" x14ac:dyDescent="0.25">
      <c r="A27" s="4">
        <v>26</v>
      </c>
      <c r="B27" s="5" t="s">
        <v>3</v>
      </c>
      <c r="C27" s="5" t="s">
        <v>100</v>
      </c>
      <c r="D27" s="5"/>
      <c r="E27" s="5">
        <v>75</v>
      </c>
      <c r="F27" s="5">
        <v>18</v>
      </c>
      <c r="G27" s="11" t="s">
        <v>33</v>
      </c>
      <c r="H27" s="5">
        <v>5</v>
      </c>
      <c r="I27" s="5">
        <v>1</v>
      </c>
      <c r="J27" s="30">
        <v>8</v>
      </c>
      <c r="K27" s="30">
        <v>6.14</v>
      </c>
      <c r="L27" s="30">
        <v>6.83</v>
      </c>
      <c r="M27" s="14" t="s">
        <v>26</v>
      </c>
      <c r="N27" s="7"/>
    </row>
    <row r="28" spans="1:14" ht="16.5" thickBot="1" x14ac:dyDescent="0.3">
      <c r="A28" s="17">
        <v>27</v>
      </c>
      <c r="B28" s="18" t="s">
        <v>2</v>
      </c>
      <c r="C28" s="18" t="s">
        <v>101</v>
      </c>
      <c r="D28" s="18" t="s">
        <v>67</v>
      </c>
      <c r="E28" s="18">
        <v>79</v>
      </c>
      <c r="F28" s="18">
        <v>9</v>
      </c>
      <c r="G28" s="18" t="s">
        <v>35</v>
      </c>
      <c r="H28" s="18">
        <v>0</v>
      </c>
      <c r="I28" s="18">
        <v>2</v>
      </c>
      <c r="J28" s="37">
        <v>14</v>
      </c>
      <c r="K28" s="38">
        <v>6.3</v>
      </c>
      <c r="L28" s="37">
        <v>7.12</v>
      </c>
      <c r="M28" s="19" t="s">
        <v>26</v>
      </c>
      <c r="N28" s="7"/>
    </row>
    <row r="29" spans="1:14" x14ac:dyDescent="0.25">
      <c r="A29" s="42"/>
      <c r="B29" s="34" t="s">
        <v>103</v>
      </c>
      <c r="C29" s="43"/>
      <c r="D29" s="43"/>
      <c r="E29" s="34" t="s">
        <v>51</v>
      </c>
      <c r="F29" s="34" t="s">
        <v>51</v>
      </c>
      <c r="G29" s="43"/>
      <c r="H29" s="34" t="s">
        <v>51</v>
      </c>
      <c r="I29" s="34" t="s">
        <v>51</v>
      </c>
      <c r="J29" s="34" t="s">
        <v>51</v>
      </c>
      <c r="K29" s="34" t="s">
        <v>51</v>
      </c>
      <c r="L29" s="34" t="s">
        <v>51</v>
      </c>
      <c r="M29" s="44"/>
      <c r="N29" s="7"/>
    </row>
    <row r="30" spans="1:14" ht="16.5" customHeight="1" thickBot="1" x14ac:dyDescent="0.3">
      <c r="A30" s="45"/>
      <c r="B30" s="35">
        <v>0.5</v>
      </c>
      <c r="C30" s="46"/>
      <c r="D30" s="36"/>
      <c r="E30" s="35">
        <v>81</v>
      </c>
      <c r="F30" s="39">
        <f>AVERAGE(F2:F28)</f>
        <v>7.7037037037037033</v>
      </c>
      <c r="G30" s="33"/>
      <c r="H30" s="39">
        <f>AVERAGE(H2:H28)</f>
        <v>3.2407407407407409</v>
      </c>
      <c r="I30" s="39">
        <f>AVERAGE(I2:I28)</f>
        <v>0.96296296296296291</v>
      </c>
      <c r="J30" s="40">
        <v>10.37</v>
      </c>
      <c r="K30" s="41">
        <v>6.07</v>
      </c>
      <c r="L30" s="41">
        <v>6.64</v>
      </c>
      <c r="M30" s="47"/>
      <c r="N30" s="7"/>
    </row>
    <row r="31" spans="1:14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4" x14ac:dyDescent="0.25">
      <c r="A32" s="25" t="s">
        <v>104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2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2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Table 9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v.medici</dc:creator>
  <cp:lastModifiedBy>v.medici</cp:lastModifiedBy>
  <cp:lastPrinted>2019-06-28T14:29:13Z</cp:lastPrinted>
  <dcterms:created xsi:type="dcterms:W3CDTF">2017-09-12T08:52:36Z</dcterms:created>
  <dcterms:modified xsi:type="dcterms:W3CDTF">2019-07-05T13:37:36Z</dcterms:modified>
</cp:coreProperties>
</file>