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uonline.sharepoint.com/sites/natlabmanagementsite/Delade dokument/Jove Paper/Frank follow this/Continue through here/"/>
    </mc:Choice>
  </mc:AlternateContent>
  <xr:revisionPtr revIDLastSave="37" documentId="13_ncr:1_{F7F69C16-3A54-454C-A1DE-A38A880F19B6}" xr6:coauthVersionLast="43" xr6:coauthVersionMax="43" xr10:uidLastSave="{4DF24DE9-DFFD-4C6B-B196-05F8EFBFF490}"/>
  <bookViews>
    <workbookView xWindow="-120" yWindow="-120" windowWidth="38640" windowHeight="21240" xr2:uid="{00000000-000D-0000-FFFF-FFFF00000000}"/>
  </bookViews>
  <sheets>
    <sheet name="2nd Screen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3" l="1"/>
  <c r="D6" i="3"/>
  <c r="D8" i="3" s="1"/>
  <c r="E6" i="3"/>
  <c r="E7" i="3" s="1"/>
  <c r="F6" i="3"/>
  <c r="F7" i="3" s="1"/>
  <c r="G6" i="3"/>
  <c r="H6" i="3"/>
  <c r="H7" i="3" s="1"/>
  <c r="I6" i="3"/>
  <c r="J6" i="3"/>
  <c r="K6" i="3"/>
  <c r="K7" i="3" s="1"/>
  <c r="L6" i="3"/>
  <c r="L7" i="3" s="1"/>
  <c r="M6" i="3"/>
  <c r="N6" i="3"/>
  <c r="N7" i="3" s="1"/>
  <c r="O6" i="3"/>
  <c r="P6" i="3"/>
  <c r="P8" i="3" s="1"/>
  <c r="Q6" i="3"/>
  <c r="Q7" i="3" s="1"/>
  <c r="R6" i="3"/>
  <c r="R7" i="3" s="1"/>
  <c r="S6" i="3"/>
  <c r="B6" i="3"/>
  <c r="B7" i="3" s="1"/>
  <c r="S8" i="3" l="1"/>
  <c r="O7" i="3"/>
  <c r="G8" i="3"/>
  <c r="M7" i="3"/>
  <c r="J8" i="3"/>
  <c r="J7" i="3"/>
  <c r="C7" i="3"/>
  <c r="G7" i="3"/>
  <c r="I7" i="3"/>
  <c r="S7" i="3"/>
  <c r="D7" i="3"/>
  <c r="M8" i="3"/>
  <c r="P7" i="3"/>
</calcChain>
</file>

<file path=xl/sharedStrings.xml><?xml version="1.0" encoding="utf-8"?>
<sst xmlns="http://schemas.openxmlformats.org/spreadsheetml/2006/main" count="32" uniqueCount="17">
  <si>
    <t>TSB</t>
  </si>
  <si>
    <t>All 2'Ome</t>
  </si>
  <si>
    <t>RNA Pyr 2'Ome</t>
  </si>
  <si>
    <t>RNA Pur 2'Ome</t>
  </si>
  <si>
    <t>All 2'F</t>
  </si>
  <si>
    <t>RNA Pyr 2'F</t>
  </si>
  <si>
    <t>RNA Pur 2'F</t>
  </si>
  <si>
    <t>Fold difference with respect to media</t>
  </si>
  <si>
    <t>Probe</t>
  </si>
  <si>
    <t>Interval (min) (min)</t>
  </si>
  <si>
    <t>Interval (max) (min)</t>
  </si>
  <si>
    <t>Rate Coefficient (Rmax/interval time) (FU/s/min)</t>
  </si>
  <si>
    <t>Maximum rate values (Rmax)</t>
  </si>
  <si>
    <t>NOTE: The maximum rate values were obtianed by selecting the maximum values from the supplementary file 2</t>
  </si>
  <si>
    <t>Salmonella</t>
  </si>
  <si>
    <t>E. coli</t>
  </si>
  <si>
    <t>Fold difference between salmonella and E. coli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</si>
</sst>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7413E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27413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0" borderId="0" xfId="0" applyFont="1"/>
    <xf numFmtId="0" fontId="2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0" fillId="0" borderId="21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zoomScale="130" zoomScaleNormal="130" workbookViewId="0">
      <selection activeCell="B25" sqref="B25"/>
    </sheetView>
  </sheetViews>
  <sheetFormatPr defaultRowHeight="15" x14ac:dyDescent="0.25"/>
  <cols>
    <col min="1" max="1" width="38.5703125" bestFit="1" customWidth="1"/>
    <col min="2" max="3" width="13.140625" bestFit="1" customWidth="1"/>
    <col min="4" max="4" width="14.28515625" bestFit="1" customWidth="1"/>
    <col min="5" max="6" width="13.140625" bestFit="1" customWidth="1"/>
    <col min="7" max="7" width="14.28515625" bestFit="1" customWidth="1"/>
    <col min="8" max="9" width="13.140625" bestFit="1" customWidth="1"/>
    <col min="10" max="10" width="14.28515625" bestFit="1" customWidth="1"/>
    <col min="11" max="11" width="13.140625" bestFit="1" customWidth="1"/>
    <col min="12" max="12" width="12" bestFit="1" customWidth="1"/>
    <col min="13" max="13" width="14.28515625" bestFit="1" customWidth="1"/>
    <col min="14" max="14" width="12" bestFit="1" customWidth="1"/>
    <col min="15" max="15" width="13.140625" bestFit="1" customWidth="1"/>
    <col min="16" max="16" width="14.28515625" bestFit="1" customWidth="1"/>
    <col min="17" max="18" width="13.140625" bestFit="1" customWidth="1"/>
    <col min="19" max="19" width="14.28515625" bestFit="1" customWidth="1"/>
    <col min="20" max="20" width="10.5703125" bestFit="1" customWidth="1"/>
    <col min="21" max="21" width="14.7109375" bestFit="1" customWidth="1"/>
    <col min="22" max="22" width="7.7109375" bestFit="1" customWidth="1"/>
    <col min="23" max="23" width="10.5703125" bestFit="1" customWidth="1"/>
    <col min="24" max="24" width="7" bestFit="1" customWidth="1"/>
    <col min="25" max="25" width="7.7109375" bestFit="1" customWidth="1"/>
    <col min="26" max="26" width="10.5703125" bestFit="1" customWidth="1"/>
    <col min="27" max="27" width="7" bestFit="1" customWidth="1"/>
    <col min="28" max="28" width="7.7109375" bestFit="1" customWidth="1"/>
    <col min="29" max="29" width="10.5703125" bestFit="1" customWidth="1"/>
    <col min="30" max="30" width="7" bestFit="1" customWidth="1"/>
    <col min="31" max="31" width="7.7109375" bestFit="1" customWidth="1"/>
    <col min="32" max="32" width="10.5703125" bestFit="1" customWidth="1"/>
    <col min="33" max="33" width="7" bestFit="1" customWidth="1"/>
    <col min="34" max="34" width="7.7109375" bestFit="1" customWidth="1"/>
    <col min="35" max="35" width="10.5703125" bestFit="1" customWidth="1"/>
    <col min="36" max="36" width="7" bestFit="1" customWidth="1"/>
    <col min="37" max="37" width="7.7109375" bestFit="1" customWidth="1"/>
    <col min="38" max="38" width="10.5703125" bestFit="1" customWidth="1"/>
    <col min="39" max="39" width="11.28515625" bestFit="1" customWidth="1"/>
    <col min="40" max="40" width="7.7109375" bestFit="1" customWidth="1"/>
    <col min="41" max="41" width="10.5703125" bestFit="1" customWidth="1"/>
    <col min="42" max="42" width="7" bestFit="1" customWidth="1"/>
    <col min="43" max="43" width="7.7109375" bestFit="1" customWidth="1"/>
    <col min="44" max="44" width="10.5703125" bestFit="1" customWidth="1"/>
    <col min="45" max="45" width="7" bestFit="1" customWidth="1"/>
    <col min="46" max="46" width="7.7109375" bestFit="1" customWidth="1"/>
    <col min="47" max="47" width="10.5703125" bestFit="1" customWidth="1"/>
    <col min="48" max="48" width="11.42578125" bestFit="1" customWidth="1"/>
    <col min="49" max="49" width="7.7109375" bestFit="1" customWidth="1"/>
    <col min="50" max="50" width="10.5703125" bestFit="1" customWidth="1"/>
    <col min="51" max="51" width="7" bestFit="1" customWidth="1"/>
    <col min="52" max="52" width="7.7109375" bestFit="1" customWidth="1"/>
    <col min="53" max="53" width="10.5703125" bestFit="1" customWidth="1"/>
    <col min="54" max="54" width="7" bestFit="1" customWidth="1"/>
    <col min="55" max="55" width="7.7109375" bestFit="1" customWidth="1"/>
    <col min="56" max="56" width="10.5703125" bestFit="1" customWidth="1"/>
  </cols>
  <sheetData>
    <row r="1" spans="1:19" s="15" customFormat="1" ht="21.75" thickBot="1" x14ac:dyDescent="0.3">
      <c r="A1" s="14" t="s">
        <v>8</v>
      </c>
      <c r="B1" s="23" t="s">
        <v>1</v>
      </c>
      <c r="C1" s="24"/>
      <c r="D1" s="25"/>
      <c r="E1" s="23" t="s">
        <v>2</v>
      </c>
      <c r="F1" s="24"/>
      <c r="G1" s="25"/>
      <c r="H1" s="23" t="s">
        <v>3</v>
      </c>
      <c r="I1" s="24"/>
      <c r="J1" s="25"/>
      <c r="K1" s="23" t="s">
        <v>4</v>
      </c>
      <c r="L1" s="24"/>
      <c r="M1" s="25"/>
      <c r="N1" s="23" t="s">
        <v>5</v>
      </c>
      <c r="O1" s="24"/>
      <c r="P1" s="25"/>
      <c r="Q1" s="23" t="s">
        <v>6</v>
      </c>
      <c r="R1" s="24"/>
      <c r="S1" s="25"/>
    </row>
    <row r="2" spans="1:19" s="31" customFormat="1" ht="16.5" thickBot="1" x14ac:dyDescent="0.3">
      <c r="A2" s="13"/>
      <c r="B2" s="28" t="s">
        <v>0</v>
      </c>
      <c r="C2" s="29" t="s">
        <v>15</v>
      </c>
      <c r="D2" s="30" t="s">
        <v>14</v>
      </c>
      <c r="E2" s="28" t="s">
        <v>0</v>
      </c>
      <c r="F2" s="29" t="s">
        <v>15</v>
      </c>
      <c r="G2" s="30" t="s">
        <v>14</v>
      </c>
      <c r="H2" s="28" t="s">
        <v>0</v>
      </c>
      <c r="I2" s="29" t="s">
        <v>15</v>
      </c>
      <c r="J2" s="30" t="s">
        <v>14</v>
      </c>
      <c r="K2" s="28" t="s">
        <v>0</v>
      </c>
      <c r="L2" s="29" t="s">
        <v>15</v>
      </c>
      <c r="M2" s="30" t="s">
        <v>14</v>
      </c>
      <c r="N2" s="28" t="s">
        <v>0</v>
      </c>
      <c r="O2" s="29" t="s">
        <v>15</v>
      </c>
      <c r="P2" s="30" t="s">
        <v>14</v>
      </c>
      <c r="Q2" s="28" t="s">
        <v>0</v>
      </c>
      <c r="R2" s="29" t="s">
        <v>15</v>
      </c>
      <c r="S2" s="30" t="s">
        <v>14</v>
      </c>
    </row>
    <row r="3" spans="1:19" ht="15.75" x14ac:dyDescent="0.25">
      <c r="A3" s="13" t="s">
        <v>12</v>
      </c>
      <c r="B3" s="1">
        <v>7.8166666666666664</v>
      </c>
      <c r="C3" s="2">
        <v>6.1583333333333332</v>
      </c>
      <c r="D3" s="3">
        <v>6.7750000000000004</v>
      </c>
      <c r="E3" s="1">
        <v>11.258333333333333</v>
      </c>
      <c r="F3" s="2">
        <v>9.375</v>
      </c>
      <c r="G3" s="3">
        <v>148.33333333333334</v>
      </c>
      <c r="H3" s="1">
        <v>7.4666666666666668</v>
      </c>
      <c r="I3" s="2">
        <v>20.166666666666668</v>
      </c>
      <c r="J3" s="3">
        <v>354.33333333333331</v>
      </c>
      <c r="K3" s="1">
        <v>7.2</v>
      </c>
      <c r="L3" s="2">
        <v>9.6416666666666675</v>
      </c>
      <c r="M3" s="3">
        <v>9.5333333333333332</v>
      </c>
      <c r="N3" s="1">
        <v>15.691666666666666</v>
      </c>
      <c r="O3" s="2">
        <v>13</v>
      </c>
      <c r="P3" s="3">
        <v>61.983333333333334</v>
      </c>
      <c r="Q3" s="1">
        <v>11.083333333333334</v>
      </c>
      <c r="R3" s="2">
        <v>13.516666666666667</v>
      </c>
      <c r="S3" s="3">
        <v>232.1</v>
      </c>
    </row>
    <row r="4" spans="1:19" ht="15.75" x14ac:dyDescent="0.25">
      <c r="A4" s="20" t="s">
        <v>9</v>
      </c>
      <c r="B4" s="4">
        <v>76</v>
      </c>
      <c r="C4" s="5">
        <v>52</v>
      </c>
      <c r="D4" s="6">
        <v>36</v>
      </c>
      <c r="E4" s="4">
        <v>114</v>
      </c>
      <c r="F4" s="5">
        <v>38</v>
      </c>
      <c r="G4" s="6">
        <v>32</v>
      </c>
      <c r="H4" s="4">
        <v>90</v>
      </c>
      <c r="I4" s="5">
        <v>100</v>
      </c>
      <c r="J4" s="6">
        <v>4</v>
      </c>
      <c r="K4" s="4">
        <v>114</v>
      </c>
      <c r="L4" s="5">
        <v>114</v>
      </c>
      <c r="M4" s="6">
        <v>76</v>
      </c>
      <c r="N4" s="4">
        <v>26</v>
      </c>
      <c r="O4" s="5">
        <v>68</v>
      </c>
      <c r="P4" s="6">
        <v>52</v>
      </c>
      <c r="Q4" s="4">
        <v>66</v>
      </c>
      <c r="R4" s="5">
        <v>100</v>
      </c>
      <c r="S4" s="6">
        <v>6</v>
      </c>
    </row>
    <row r="5" spans="1:19" ht="15.75" x14ac:dyDescent="0.25">
      <c r="A5" s="13" t="s">
        <v>10</v>
      </c>
      <c r="B5" s="7">
        <v>78</v>
      </c>
      <c r="C5" s="8">
        <v>54</v>
      </c>
      <c r="D5" s="9">
        <v>38</v>
      </c>
      <c r="E5" s="7">
        <v>116</v>
      </c>
      <c r="F5" s="8">
        <v>40</v>
      </c>
      <c r="G5" s="9">
        <v>34</v>
      </c>
      <c r="H5" s="7">
        <v>92</v>
      </c>
      <c r="I5" s="8">
        <v>102</v>
      </c>
      <c r="J5" s="9">
        <v>6</v>
      </c>
      <c r="K5" s="7">
        <v>116</v>
      </c>
      <c r="L5" s="8">
        <v>116</v>
      </c>
      <c r="M5" s="9">
        <v>78</v>
      </c>
      <c r="N5" s="7">
        <v>28</v>
      </c>
      <c r="O5" s="8">
        <v>70</v>
      </c>
      <c r="P5" s="9">
        <v>54</v>
      </c>
      <c r="Q5" s="7">
        <v>68</v>
      </c>
      <c r="R5" s="8">
        <v>102</v>
      </c>
      <c r="S5" s="9">
        <v>8</v>
      </c>
    </row>
    <row r="6" spans="1:19" ht="32.25" thickBot="1" x14ac:dyDescent="0.3">
      <c r="A6" s="21" t="s">
        <v>11</v>
      </c>
      <c r="B6" s="7">
        <f>B3/((B4+B5)/2)</f>
        <v>0.10151515151515152</v>
      </c>
      <c r="C6" s="8">
        <f>C3/((C4+C5)/2)</f>
        <v>0.11619496855345912</v>
      </c>
      <c r="D6" s="9">
        <f>D3/((D4+D5)/2)</f>
        <v>0.18310810810810813</v>
      </c>
      <c r="E6" s="7">
        <f>E3/((E4+E5)/2)</f>
        <v>9.789855072463767E-2</v>
      </c>
      <c r="F6" s="8">
        <f>F3/((F4+F5)/2)</f>
        <v>0.24038461538461539</v>
      </c>
      <c r="G6" s="9">
        <f>G3/((G4+G5)/2)</f>
        <v>4.4949494949494948</v>
      </c>
      <c r="H6" s="7">
        <f>H3/((H4+H5)/2)</f>
        <v>8.2051282051282051E-2</v>
      </c>
      <c r="I6" s="8">
        <f>I3/((I4+I5)/2)</f>
        <v>0.19966996699669967</v>
      </c>
      <c r="J6" s="9">
        <f>J3/((J4+J5)/2)</f>
        <v>70.86666666666666</v>
      </c>
      <c r="K6" s="7">
        <f>K3/((K4+K5)/2)</f>
        <v>6.2608695652173918E-2</v>
      </c>
      <c r="L6" s="8">
        <f>L3/((L4+L5)/2)</f>
        <v>8.3840579710144941E-2</v>
      </c>
      <c r="M6" s="9">
        <f>M3/((M4+M5)/2)</f>
        <v>0.12380952380952381</v>
      </c>
      <c r="N6" s="7">
        <f>N3/((N4+N5)/2)</f>
        <v>0.58117283950617282</v>
      </c>
      <c r="O6" s="8">
        <f>O3/((O4+O5)/2)</f>
        <v>0.18840579710144928</v>
      </c>
      <c r="P6" s="9">
        <f>P3/((P4+P5)/2)</f>
        <v>1.169496855345912</v>
      </c>
      <c r="Q6" s="7">
        <f>Q3/((Q4+Q5)/2)</f>
        <v>0.1654228855721393</v>
      </c>
      <c r="R6" s="8">
        <f>R3/((R4+R5)/2)</f>
        <v>0.13382838283828383</v>
      </c>
      <c r="S6" s="9">
        <f>S3/((S4+S5)/2)</f>
        <v>33.157142857142858</v>
      </c>
    </row>
    <row r="7" spans="1:19" ht="16.5" thickBot="1" x14ac:dyDescent="0.3">
      <c r="A7" s="22" t="s">
        <v>7</v>
      </c>
      <c r="B7" s="16">
        <f>B6/$B$6</f>
        <v>1</v>
      </c>
      <c r="C7" s="16">
        <f t="shared" ref="C7" si="0">C6/$B$6</f>
        <v>1.144607152914672</v>
      </c>
      <c r="D7" s="16">
        <f>D6/$B$6</f>
        <v>1.8037515127067367</v>
      </c>
      <c r="E7" s="16">
        <f>E6/$E$6</f>
        <v>1</v>
      </c>
      <c r="F7" s="16">
        <f t="shared" ref="F7:G7" si="1">F6/$E$6</f>
        <v>2.4554461082958494</v>
      </c>
      <c r="G7" s="16">
        <f t="shared" si="1"/>
        <v>45.914361976538146</v>
      </c>
      <c r="H7" s="16">
        <f>H6/$H$6</f>
        <v>1</v>
      </c>
      <c r="I7" s="16">
        <f t="shared" ref="I7:J7" si="2">I6/$H$6</f>
        <v>2.433477722772277</v>
      </c>
      <c r="J7" s="16">
        <f t="shared" si="2"/>
        <v>863.68749999999989</v>
      </c>
      <c r="K7" s="16">
        <f>K6/$K$6</f>
        <v>1</v>
      </c>
      <c r="L7" s="16">
        <f t="shared" ref="L7:M7" si="3">L6/$K$6</f>
        <v>1.3391203703703705</v>
      </c>
      <c r="M7" s="16">
        <f t="shared" si="3"/>
        <v>1.9775132275132274</v>
      </c>
      <c r="N7" s="16">
        <f>N6/$N$6</f>
        <v>1</v>
      </c>
      <c r="O7" s="16">
        <f t="shared" ref="O7" si="4">O6/$N$6</f>
        <v>0.32418204068438433</v>
      </c>
      <c r="P7" s="16">
        <f>P6/$N$6</f>
        <v>2.0123047325123498</v>
      </c>
      <c r="Q7" s="16">
        <f>Q6/$Q$6</f>
        <v>1</v>
      </c>
      <c r="R7" s="16">
        <f t="shared" ref="R7:S7" si="5">R6/$Q$6</f>
        <v>0.80900766768406163</v>
      </c>
      <c r="S7" s="11">
        <f t="shared" si="5"/>
        <v>200.43866809881848</v>
      </c>
    </row>
    <row r="8" spans="1:19" s="12" customFormat="1" ht="32.25" thickBot="1" x14ac:dyDescent="0.3">
      <c r="A8" s="27" t="s">
        <v>16</v>
      </c>
      <c r="B8" s="17"/>
      <c r="C8" s="18"/>
      <c r="D8" s="19">
        <f>D6/C6</f>
        <v>1.575869509563691</v>
      </c>
      <c r="E8" s="17"/>
      <c r="F8" s="18"/>
      <c r="G8" s="19">
        <f>G6/F6</f>
        <v>18.698989898989897</v>
      </c>
      <c r="H8" s="17"/>
      <c r="I8" s="18"/>
      <c r="J8" s="19">
        <f>J6/I6</f>
        <v>354.91900826446278</v>
      </c>
      <c r="K8" s="17"/>
      <c r="L8" s="18"/>
      <c r="M8" s="19">
        <f>M6/L6</f>
        <v>1.4767255216693418</v>
      </c>
      <c r="N8" s="17"/>
      <c r="O8" s="18"/>
      <c r="P8" s="19">
        <f>P6/O6</f>
        <v>6.2073294629898399</v>
      </c>
      <c r="Q8" s="17"/>
      <c r="R8" s="18"/>
      <c r="S8" s="19">
        <f>S6/R6</f>
        <v>247.7586753567025</v>
      </c>
    </row>
    <row r="9" spans="1:19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45" x14ac:dyDescent="0.25">
      <c r="A11" s="26" t="s">
        <v>13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</sheetData>
  <mergeCells count="6">
    <mergeCell ref="Q1:S1"/>
    <mergeCell ref="B1:D1"/>
    <mergeCell ref="E1:G1"/>
    <mergeCell ref="H1:J1"/>
    <mergeCell ref="K1:M1"/>
    <mergeCell ref="N1:P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627B4E65DC9F49B503C24706770349" ma:contentTypeVersion="8" ma:contentTypeDescription="Skapa ett nytt dokument." ma:contentTypeScope="" ma:versionID="ff34ab9dd1c67bce10aedfd1c4d99d88">
  <xsd:schema xmlns:xsd="http://www.w3.org/2001/XMLSchema" xmlns:xs="http://www.w3.org/2001/XMLSchema" xmlns:p="http://schemas.microsoft.com/office/2006/metadata/properties" xmlns:ns2="ccc77da5-0918-4746-be4b-aba23270c717" xmlns:ns3="7ef0f740-91d7-42cc-8cdb-6436b3e73bda" targetNamespace="http://schemas.microsoft.com/office/2006/metadata/properties" ma:root="true" ma:fieldsID="9e3af0c396288f0873eb3a0cbf18b376" ns2:_="" ns3:_="">
    <xsd:import namespace="ccc77da5-0918-4746-be4b-aba23270c717"/>
    <xsd:import namespace="7ef0f740-91d7-42cc-8cdb-6436b3e73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77da5-0918-4746-be4b-aba23270c7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0f740-91d7-42cc-8cdb-6436b3e73bd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D276DE-62A4-4699-BCE2-37C892D7D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77da5-0918-4746-be4b-aba23270c717"/>
    <ds:schemaRef ds:uri="7ef0f740-91d7-42cc-8cdb-6436b3e73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9F9D04-12FC-4102-89A9-4D6AC7FEEAC7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ccc77da5-0918-4746-be4b-aba23270c717"/>
    <ds:schemaRef ds:uri="http://purl.org/dc/elements/1.1/"/>
    <ds:schemaRef ds:uri="http://schemas.openxmlformats.org/package/2006/metadata/core-properties"/>
    <ds:schemaRef ds:uri="7ef0f740-91d7-42cc-8cdb-6436b3e73b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84BDD6B-2860-4771-806B-4A5829C85D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Screening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Javier García González</cp:lastModifiedBy>
  <cp:revision/>
  <dcterms:created xsi:type="dcterms:W3CDTF">2019-03-11T10:45:45Z</dcterms:created>
  <dcterms:modified xsi:type="dcterms:W3CDTF">2019-05-27T16:19:42Z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0x01010051627B4E65DC9F49B503C24706770349</vt:lpwstr>
  </property>
</Properties>
</file>