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uonline.sharepoint.com/sites/natlabmanagementsite/Delade dokument/Jove Paper/Frank follow this/Continue through here/"/>
    </mc:Choice>
  </mc:AlternateContent>
  <xr:revisionPtr revIDLastSave="126" documentId="13_ncr:1_{F9741AE5-CC3A-4C2F-AC71-60D4F3896C7F}" xr6:coauthVersionLast="43" xr6:coauthVersionMax="43" xr10:uidLastSave="{35F61D4A-F5CB-4C0D-9F64-8DEB5AB84BFB}"/>
  <bookViews>
    <workbookView xWindow="-120" yWindow="-120" windowWidth="38640" windowHeight="21240" xr2:uid="{00000000-000D-0000-FFFF-FFFF00000000}"/>
  </bookViews>
  <sheets>
    <sheet name="1st Scre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2" l="1"/>
  <c r="C10" i="2"/>
  <c r="C4" i="2" l="1"/>
  <c r="AE38" i="2" l="1"/>
  <c r="AE40" i="2"/>
  <c r="C53" i="2"/>
  <c r="C38" i="2"/>
  <c r="E8" i="2" l="1"/>
  <c r="E7" i="2"/>
  <c r="BI63" i="2"/>
  <c r="BI62" i="2"/>
  <c r="BI61" i="2"/>
  <c r="BI60" i="2"/>
  <c r="BI59" i="2"/>
  <c r="BI58" i="2"/>
  <c r="BI57" i="2"/>
  <c r="BI56" i="2"/>
  <c r="BI55" i="2"/>
  <c r="BI54" i="2"/>
  <c r="BI53" i="2"/>
  <c r="BI52" i="2"/>
  <c r="BI51" i="2"/>
  <c r="BI50" i="2"/>
  <c r="BI49" i="2"/>
  <c r="BI48" i="2"/>
  <c r="BI47" i="2"/>
  <c r="BI46" i="2"/>
  <c r="BI45" i="2"/>
  <c r="BI44" i="2"/>
  <c r="BI43" i="2"/>
  <c r="BI42" i="2"/>
  <c r="BI41" i="2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I10" i="2"/>
  <c r="BI9" i="2"/>
  <c r="BI8" i="2"/>
  <c r="BI7" i="2"/>
  <c r="BI6" i="2"/>
  <c r="BI5" i="2"/>
  <c r="BI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6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  <c r="BE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AY63" i="2"/>
  <c r="AY62" i="2"/>
  <c r="AY61" i="2"/>
  <c r="AY60" i="2"/>
  <c r="AY59" i="2"/>
  <c r="AY58" i="2"/>
  <c r="AY57" i="2"/>
  <c r="AY56" i="2"/>
  <c r="AY55" i="2"/>
  <c r="AY54" i="2"/>
  <c r="AY53" i="2"/>
  <c r="AY52" i="2"/>
  <c r="AY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AY5" i="2"/>
  <c r="AY4" i="2"/>
  <c r="AW63" i="2"/>
  <c r="AW62" i="2"/>
  <c r="AW61" i="2"/>
  <c r="AW60" i="2"/>
  <c r="AW59" i="2"/>
  <c r="AW58" i="2"/>
  <c r="AW57" i="2"/>
  <c r="AW56" i="2"/>
  <c r="AW55" i="2"/>
  <c r="AW54" i="2"/>
  <c r="AW53" i="2"/>
  <c r="AW52" i="2"/>
  <c r="AW51" i="2"/>
  <c r="AW50" i="2"/>
  <c r="AW49" i="2"/>
  <c r="AW48" i="2"/>
  <c r="AW47" i="2"/>
  <c r="AW46" i="2"/>
  <c r="AW45" i="2"/>
  <c r="AW44" i="2"/>
  <c r="AW43" i="2"/>
  <c r="AW42" i="2"/>
  <c r="AW41" i="2"/>
  <c r="AW40" i="2"/>
  <c r="AW39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W5" i="2"/>
  <c r="AW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5" i="2"/>
  <c r="AU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O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39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6" i="2"/>
  <c r="E5" i="2"/>
  <c r="C52" i="2"/>
  <c r="C63" i="2" l="1"/>
  <c r="C62" i="2"/>
  <c r="C61" i="2"/>
  <c r="C60" i="2"/>
  <c r="C59" i="2"/>
  <c r="C58" i="2"/>
  <c r="C57" i="2"/>
  <c r="C56" i="2"/>
  <c r="C55" i="2"/>
  <c r="C54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7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<sst xmlns="http://schemas.openxmlformats.org/spreadsheetml/2006/main" count="71" uniqueCount="15">
  <si>
    <t>DNA</t>
  </si>
  <si>
    <t>DNA Poly A</t>
  </si>
  <si>
    <t>DNA Poly T</t>
  </si>
  <si>
    <t>DNA Poly C</t>
  </si>
  <si>
    <t>DNA Poly G</t>
  </si>
  <si>
    <t>RNA</t>
  </si>
  <si>
    <t>RNA Poly A</t>
  </si>
  <si>
    <t>RNA Poly U</t>
  </si>
  <si>
    <t>RNA Poly C</t>
  </si>
  <si>
    <t>RNA Poly G</t>
  </si>
  <si>
    <t>Rate</t>
  </si>
  <si>
    <t>Time (minutes)</t>
  </si>
  <si>
    <t>Fluorescence (RFU) E. coli</t>
  </si>
  <si>
    <t>Fluorescence (RFU) TSB</t>
  </si>
  <si>
    <t>Fluorescence (RFU) Salmonella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</si>
</sst>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27413E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/>
    <xf numFmtId="1" fontId="1" fillId="6" borderId="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1" fontId="1" fillId="5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1" fontId="1" fillId="5" borderId="7" xfId="0" applyNumberFormat="1" applyFont="1" applyFill="1" applyBorder="1" applyAlignment="1">
      <alignment horizontal="center" vertical="center" wrapText="1"/>
    </xf>
    <xf numFmtId="1" fontId="1" fillId="5" borderId="20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1" fontId="1" fillId="7" borderId="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1" fontId="1" fillId="7" borderId="20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" fontId="1" fillId="9" borderId="5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1" fontId="1" fillId="9" borderId="7" xfId="0" applyNumberFormat="1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1" fontId="1" fillId="9" borderId="20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4" borderId="21" xfId="0" applyFill="1" applyBorder="1"/>
    <xf numFmtId="0" fontId="1" fillId="4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20" xfId="0" applyNumberFormat="1" applyFont="1" applyFill="1" applyBorder="1" applyAlignment="1">
      <alignment horizontal="center" vertical="center" wrapText="1"/>
    </xf>
    <xf numFmtId="1" fontId="1" fillId="6" borderId="22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1" fontId="1" fillId="8" borderId="7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0" xfId="0" applyFont="1"/>
    <xf numFmtId="0" fontId="5" fillId="7" borderId="23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2" fontId="3" fillId="6" borderId="14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64"/>
  <sheetViews>
    <sheetView tabSelected="1" zoomScale="85" zoomScaleNormal="85" workbookViewId="0">
      <selection activeCell="D6" sqref="D6"/>
    </sheetView>
  </sheetViews>
  <sheetFormatPr defaultRowHeight="15" x14ac:dyDescent="0.25"/>
  <cols>
    <col min="1" max="1" width="16.140625" bestFit="1" customWidth="1"/>
    <col min="2" max="2" width="26.85546875" bestFit="1" customWidth="1"/>
    <col min="3" max="3" width="5.7109375" bestFit="1" customWidth="1"/>
    <col min="4" max="4" width="28.5703125" bestFit="1" customWidth="1"/>
    <col min="5" max="5" width="5.7109375" bestFit="1" customWidth="1"/>
    <col min="6" max="6" width="33.5703125" bestFit="1" customWidth="1"/>
    <col min="7" max="7" width="5.7109375" bestFit="1" customWidth="1"/>
    <col min="8" max="8" width="26.85546875" bestFit="1" customWidth="1"/>
    <col min="9" max="9" width="5.7109375" bestFit="1" customWidth="1"/>
    <col min="10" max="10" width="28.5703125" bestFit="1" customWidth="1"/>
    <col min="11" max="11" width="5.7109375" bestFit="1" customWidth="1"/>
    <col min="12" max="12" width="33.5703125" bestFit="1" customWidth="1"/>
    <col min="13" max="13" width="5.7109375" bestFit="1" customWidth="1"/>
    <col min="14" max="14" width="26.85546875" bestFit="1" customWidth="1"/>
    <col min="15" max="15" width="5.7109375" bestFit="1" customWidth="1"/>
    <col min="16" max="16" width="28.5703125" bestFit="1" customWidth="1"/>
    <col min="17" max="17" width="5.7109375" bestFit="1" customWidth="1"/>
    <col min="18" max="18" width="33.5703125" bestFit="1" customWidth="1"/>
    <col min="19" max="19" width="5.7109375" bestFit="1" customWidth="1"/>
    <col min="20" max="20" width="26.85546875" bestFit="1" customWidth="1"/>
    <col min="21" max="21" width="5.7109375" bestFit="1" customWidth="1"/>
    <col min="22" max="22" width="28.5703125" bestFit="1" customWidth="1"/>
    <col min="23" max="23" width="5.7109375" bestFit="1" customWidth="1"/>
    <col min="24" max="24" width="33.5703125" bestFit="1" customWidth="1"/>
    <col min="25" max="25" width="5.7109375" bestFit="1" customWidth="1"/>
    <col min="26" max="26" width="26.85546875" bestFit="1" customWidth="1"/>
    <col min="27" max="27" width="5.7109375" bestFit="1" customWidth="1"/>
    <col min="28" max="28" width="28.5703125" bestFit="1" customWidth="1"/>
    <col min="29" max="29" width="5.7109375" bestFit="1" customWidth="1"/>
    <col min="30" max="30" width="33.5703125" bestFit="1" customWidth="1"/>
    <col min="31" max="31" width="5.7109375" bestFit="1" customWidth="1"/>
    <col min="32" max="32" width="26.85546875" bestFit="1" customWidth="1"/>
    <col min="33" max="33" width="5.7109375" bestFit="1" customWidth="1"/>
    <col min="34" max="34" width="28.5703125" bestFit="1" customWidth="1"/>
    <col min="35" max="35" width="5.7109375" bestFit="1" customWidth="1"/>
    <col min="36" max="36" width="33.5703125" bestFit="1" customWidth="1"/>
    <col min="37" max="37" width="5.7109375" bestFit="1" customWidth="1"/>
    <col min="38" max="38" width="26.85546875" bestFit="1" customWidth="1"/>
    <col min="39" max="39" width="5.7109375" bestFit="1" customWidth="1"/>
    <col min="40" max="40" width="28.5703125" bestFit="1" customWidth="1"/>
    <col min="41" max="41" width="5.7109375" bestFit="1" customWidth="1"/>
    <col min="42" max="42" width="33.5703125" bestFit="1" customWidth="1"/>
    <col min="43" max="43" width="5.7109375" bestFit="1" customWidth="1"/>
    <col min="44" max="44" width="26.85546875" bestFit="1" customWidth="1"/>
    <col min="45" max="45" width="5.7109375" bestFit="1" customWidth="1"/>
    <col min="46" max="46" width="28.5703125" bestFit="1" customWidth="1"/>
    <col min="47" max="47" width="5.7109375" bestFit="1" customWidth="1"/>
    <col min="48" max="48" width="33.5703125" bestFit="1" customWidth="1"/>
    <col min="49" max="49" width="5.7109375" bestFit="1" customWidth="1"/>
    <col min="50" max="50" width="26.85546875" bestFit="1" customWidth="1"/>
    <col min="51" max="51" width="5.7109375" bestFit="1" customWidth="1"/>
    <col min="52" max="52" width="28.5703125" bestFit="1" customWidth="1"/>
    <col min="53" max="53" width="5.7109375" bestFit="1" customWidth="1"/>
    <col min="54" max="54" width="33.5703125" bestFit="1" customWidth="1"/>
    <col min="55" max="55" width="5.7109375" bestFit="1" customWidth="1"/>
    <col min="56" max="56" width="26.85546875" bestFit="1" customWidth="1"/>
    <col min="57" max="57" width="5.7109375" bestFit="1" customWidth="1"/>
    <col min="58" max="58" width="28.5703125" bestFit="1" customWidth="1"/>
    <col min="59" max="59" width="5.7109375" bestFit="1" customWidth="1"/>
    <col min="60" max="60" width="33.5703125" bestFit="1" customWidth="1"/>
    <col min="61" max="61" width="5.7109375" bestFit="1" customWidth="1"/>
  </cols>
  <sheetData>
    <row r="1" spans="1:61" s="81" customFormat="1" ht="21.75" thickBot="1" x14ac:dyDescent="0.4">
      <c r="A1" s="80"/>
      <c r="B1" s="91" t="s">
        <v>0</v>
      </c>
      <c r="C1" s="92"/>
      <c r="D1" s="92"/>
      <c r="E1" s="92"/>
      <c r="F1" s="92"/>
      <c r="G1" s="93"/>
      <c r="H1" s="94" t="s">
        <v>1</v>
      </c>
      <c r="I1" s="94"/>
      <c r="J1" s="94"/>
      <c r="K1" s="94"/>
      <c r="L1" s="94"/>
      <c r="M1" s="94"/>
      <c r="N1" s="82" t="s">
        <v>2</v>
      </c>
      <c r="O1" s="83"/>
      <c r="P1" s="83"/>
      <c r="Q1" s="83"/>
      <c r="R1" s="83"/>
      <c r="S1" s="84"/>
      <c r="T1" s="95" t="s">
        <v>3</v>
      </c>
      <c r="U1" s="95"/>
      <c r="V1" s="95"/>
      <c r="W1" s="95"/>
      <c r="X1" s="95"/>
      <c r="Y1" s="95"/>
      <c r="Z1" s="96" t="s">
        <v>4</v>
      </c>
      <c r="AA1" s="85"/>
      <c r="AB1" s="85"/>
      <c r="AC1" s="85"/>
      <c r="AD1" s="85"/>
      <c r="AE1" s="97"/>
      <c r="AF1" s="89" t="s">
        <v>5</v>
      </c>
      <c r="AG1" s="89"/>
      <c r="AH1" s="89"/>
      <c r="AI1" s="89"/>
      <c r="AJ1" s="89"/>
      <c r="AK1" s="89"/>
      <c r="AL1" s="82" t="s">
        <v>6</v>
      </c>
      <c r="AM1" s="83"/>
      <c r="AN1" s="83"/>
      <c r="AO1" s="83"/>
      <c r="AP1" s="83"/>
      <c r="AQ1" s="84"/>
      <c r="AR1" s="85" t="s">
        <v>7</v>
      </c>
      <c r="AS1" s="85"/>
      <c r="AT1" s="85"/>
      <c r="AU1" s="85"/>
      <c r="AV1" s="85"/>
      <c r="AW1" s="85"/>
      <c r="AX1" s="86" t="s">
        <v>8</v>
      </c>
      <c r="AY1" s="87"/>
      <c r="AZ1" s="87"/>
      <c r="BA1" s="87"/>
      <c r="BB1" s="87"/>
      <c r="BC1" s="87"/>
      <c r="BD1" s="88" t="s">
        <v>9</v>
      </c>
      <c r="BE1" s="89"/>
      <c r="BF1" s="89"/>
      <c r="BG1" s="89"/>
      <c r="BH1" s="89"/>
      <c r="BI1" s="90"/>
    </row>
    <row r="2" spans="1:61" s="119" customFormat="1" ht="15.75" thickBot="1" x14ac:dyDescent="0.3">
      <c r="A2" s="98" t="s">
        <v>11</v>
      </c>
      <c r="B2" s="99" t="s">
        <v>13</v>
      </c>
      <c r="C2" s="100" t="s">
        <v>10</v>
      </c>
      <c r="D2" s="100" t="s">
        <v>12</v>
      </c>
      <c r="E2" s="100" t="s">
        <v>10</v>
      </c>
      <c r="F2" s="100" t="s">
        <v>14</v>
      </c>
      <c r="G2" s="101" t="s">
        <v>10</v>
      </c>
      <c r="H2" s="102" t="s">
        <v>13</v>
      </c>
      <c r="I2" s="103" t="s">
        <v>10</v>
      </c>
      <c r="J2" s="103" t="s">
        <v>12</v>
      </c>
      <c r="K2" s="103" t="s">
        <v>10</v>
      </c>
      <c r="L2" s="103" t="s">
        <v>14</v>
      </c>
      <c r="M2" s="103" t="s">
        <v>10</v>
      </c>
      <c r="N2" s="104" t="s">
        <v>13</v>
      </c>
      <c r="O2" s="105" t="s">
        <v>10</v>
      </c>
      <c r="P2" s="105" t="s">
        <v>12</v>
      </c>
      <c r="Q2" s="105" t="s">
        <v>10</v>
      </c>
      <c r="R2" s="105" t="s">
        <v>14</v>
      </c>
      <c r="S2" s="106" t="s">
        <v>10</v>
      </c>
      <c r="T2" s="107" t="s">
        <v>13</v>
      </c>
      <c r="U2" s="108" t="s">
        <v>10</v>
      </c>
      <c r="V2" s="108" t="s">
        <v>12</v>
      </c>
      <c r="W2" s="108" t="s">
        <v>10</v>
      </c>
      <c r="X2" s="108" t="s">
        <v>14</v>
      </c>
      <c r="Y2" s="108" t="s">
        <v>10</v>
      </c>
      <c r="Z2" s="109" t="s">
        <v>13</v>
      </c>
      <c r="AA2" s="110" t="s">
        <v>10</v>
      </c>
      <c r="AB2" s="110" t="s">
        <v>12</v>
      </c>
      <c r="AC2" s="110" t="s">
        <v>10</v>
      </c>
      <c r="AD2" s="110" t="s">
        <v>14</v>
      </c>
      <c r="AE2" s="111" t="s">
        <v>10</v>
      </c>
      <c r="AF2" s="112" t="s">
        <v>13</v>
      </c>
      <c r="AG2" s="113" t="s">
        <v>10</v>
      </c>
      <c r="AH2" s="113" t="s">
        <v>12</v>
      </c>
      <c r="AI2" s="113" t="s">
        <v>10</v>
      </c>
      <c r="AJ2" s="113" t="s">
        <v>14</v>
      </c>
      <c r="AK2" s="113" t="s">
        <v>10</v>
      </c>
      <c r="AL2" s="104" t="s">
        <v>13</v>
      </c>
      <c r="AM2" s="105" t="s">
        <v>10</v>
      </c>
      <c r="AN2" s="105" t="s">
        <v>12</v>
      </c>
      <c r="AO2" s="105" t="s">
        <v>10</v>
      </c>
      <c r="AP2" s="105" t="s">
        <v>14</v>
      </c>
      <c r="AQ2" s="106" t="s">
        <v>10</v>
      </c>
      <c r="AR2" s="114" t="s">
        <v>13</v>
      </c>
      <c r="AS2" s="110" t="s">
        <v>10</v>
      </c>
      <c r="AT2" s="110" t="s">
        <v>12</v>
      </c>
      <c r="AU2" s="110" t="s">
        <v>10</v>
      </c>
      <c r="AV2" s="110" t="s">
        <v>14</v>
      </c>
      <c r="AW2" s="110" t="s">
        <v>10</v>
      </c>
      <c r="AX2" s="115" t="s">
        <v>13</v>
      </c>
      <c r="AY2" s="116" t="s">
        <v>10</v>
      </c>
      <c r="AZ2" s="116" t="s">
        <v>12</v>
      </c>
      <c r="BA2" s="116" t="s">
        <v>10</v>
      </c>
      <c r="BB2" s="116" t="s">
        <v>14</v>
      </c>
      <c r="BC2" s="116" t="s">
        <v>10</v>
      </c>
      <c r="BD2" s="117" t="s">
        <v>13</v>
      </c>
      <c r="BE2" s="113" t="s">
        <v>10</v>
      </c>
      <c r="BF2" s="113" t="s">
        <v>12</v>
      </c>
      <c r="BG2" s="113" t="s">
        <v>10</v>
      </c>
      <c r="BH2" s="113" t="s">
        <v>14</v>
      </c>
      <c r="BI2" s="118" t="s">
        <v>10</v>
      </c>
    </row>
    <row r="3" spans="1:61" x14ac:dyDescent="0.25">
      <c r="A3" s="21">
        <v>0</v>
      </c>
      <c r="B3" s="22">
        <v>188344</v>
      </c>
      <c r="C3" s="23"/>
      <c r="D3" s="24">
        <v>166567</v>
      </c>
      <c r="E3" s="23"/>
      <c r="F3" s="24">
        <v>172931</v>
      </c>
      <c r="G3" s="25"/>
      <c r="H3" s="32">
        <v>228723</v>
      </c>
      <c r="I3" s="26"/>
      <c r="J3" s="26">
        <v>172785</v>
      </c>
      <c r="K3" s="26"/>
      <c r="L3" s="26">
        <v>239934</v>
      </c>
      <c r="M3" s="26"/>
      <c r="N3" s="42">
        <v>170614</v>
      </c>
      <c r="O3" s="27"/>
      <c r="P3" s="27">
        <v>158154</v>
      </c>
      <c r="Q3" s="27"/>
      <c r="R3" s="27">
        <v>194351</v>
      </c>
      <c r="S3" s="43"/>
      <c r="T3" s="35">
        <v>182567</v>
      </c>
      <c r="U3" s="28"/>
      <c r="V3" s="28">
        <v>169340</v>
      </c>
      <c r="W3" s="28"/>
      <c r="X3" s="28">
        <v>143321</v>
      </c>
      <c r="Y3" s="28"/>
      <c r="Z3" s="50">
        <v>145073</v>
      </c>
      <c r="AA3" s="29"/>
      <c r="AB3" s="29">
        <v>136318</v>
      </c>
      <c r="AC3" s="29"/>
      <c r="AD3" s="29">
        <v>218623</v>
      </c>
      <c r="AE3" s="51"/>
      <c r="AF3" s="37">
        <v>166547</v>
      </c>
      <c r="AG3" s="30"/>
      <c r="AH3" s="30">
        <v>167057</v>
      </c>
      <c r="AI3" s="30"/>
      <c r="AJ3" s="30">
        <v>218729</v>
      </c>
      <c r="AK3" s="30"/>
      <c r="AL3" s="42">
        <v>218085</v>
      </c>
      <c r="AM3" s="27"/>
      <c r="AN3" s="27">
        <v>159328</v>
      </c>
      <c r="AO3" s="27"/>
      <c r="AP3" s="27">
        <v>393590</v>
      </c>
      <c r="AQ3" s="43"/>
      <c r="AR3" s="58">
        <v>153940</v>
      </c>
      <c r="AS3" s="29"/>
      <c r="AT3" s="29">
        <v>145176</v>
      </c>
      <c r="AU3" s="29"/>
      <c r="AV3" s="29">
        <v>286570</v>
      </c>
      <c r="AW3" s="29"/>
      <c r="AX3" s="60">
        <v>178518</v>
      </c>
      <c r="AY3" s="31"/>
      <c r="AZ3" s="31">
        <v>178270</v>
      </c>
      <c r="BA3" s="31"/>
      <c r="BB3" s="31">
        <v>268574</v>
      </c>
      <c r="BC3" s="31"/>
      <c r="BD3" s="65">
        <v>135194</v>
      </c>
      <c r="BE3" s="30"/>
      <c r="BF3" s="30">
        <v>160942</v>
      </c>
      <c r="BG3" s="30"/>
      <c r="BH3" s="30">
        <v>256678</v>
      </c>
      <c r="BI3" s="66"/>
    </row>
    <row r="4" spans="1:61" x14ac:dyDescent="0.25">
      <c r="A4" s="5">
        <v>2</v>
      </c>
      <c r="B4" s="6">
        <v>189311</v>
      </c>
      <c r="C4" s="4">
        <f>(B4-B3)/120</f>
        <v>8.0583333333333336</v>
      </c>
      <c r="D4" s="7">
        <v>166942</v>
      </c>
      <c r="E4" s="4">
        <f>(D4-D3)/120</f>
        <v>3.125</v>
      </c>
      <c r="F4" s="7">
        <v>172507</v>
      </c>
      <c r="G4" s="39">
        <f>(F4-F3)/120</f>
        <v>-3.5333333333333332</v>
      </c>
      <c r="H4" s="33">
        <v>230285</v>
      </c>
      <c r="I4" s="1">
        <f>(H4-H3)/120</f>
        <v>13.016666666666667</v>
      </c>
      <c r="J4" s="10">
        <v>173074</v>
      </c>
      <c r="K4" s="1">
        <f>(J4-J3)/120</f>
        <v>2.4083333333333332</v>
      </c>
      <c r="L4" s="10">
        <v>241318</v>
      </c>
      <c r="M4" s="1">
        <f>(L4-L3)/120</f>
        <v>11.533333333333333</v>
      </c>
      <c r="N4" s="44">
        <v>170840</v>
      </c>
      <c r="O4" s="13">
        <f>(N4-N3)/120</f>
        <v>1.8833333333333333</v>
      </c>
      <c r="P4" s="12">
        <v>158099</v>
      </c>
      <c r="Q4" s="13">
        <f>(P4-P3)/120</f>
        <v>-0.45833333333333331</v>
      </c>
      <c r="R4" s="12">
        <v>195511</v>
      </c>
      <c r="S4" s="45">
        <f>(R4-R3)/120</f>
        <v>9.6666666666666661</v>
      </c>
      <c r="T4" s="36">
        <v>182797</v>
      </c>
      <c r="U4" s="15">
        <f>(T4-T3)/120</f>
        <v>1.9166666666666667</v>
      </c>
      <c r="V4" s="14">
        <v>170541</v>
      </c>
      <c r="W4" s="15">
        <f>(V4-V3)/120</f>
        <v>10.008333333333333</v>
      </c>
      <c r="X4" s="14">
        <v>143073</v>
      </c>
      <c r="Y4" s="15">
        <f>(X4-X3)/120</f>
        <v>-2.0666666666666669</v>
      </c>
      <c r="Z4" s="52">
        <v>145460</v>
      </c>
      <c r="AA4" s="17">
        <f>(Z4-Z3)/120</f>
        <v>3.2250000000000001</v>
      </c>
      <c r="AB4" s="16">
        <v>136220</v>
      </c>
      <c r="AC4" s="17">
        <f>(AB4-AB3)/120</f>
        <v>-0.81666666666666665</v>
      </c>
      <c r="AD4" s="16">
        <v>149426</v>
      </c>
      <c r="AE4" s="53">
        <f>(AD4-AD3)/120</f>
        <v>-576.64166666666665</v>
      </c>
      <c r="AF4" s="38">
        <v>165960</v>
      </c>
      <c r="AG4" s="3">
        <f>(AF4-AF3)/120</f>
        <v>-4.8916666666666666</v>
      </c>
      <c r="AH4" s="18">
        <v>164354</v>
      </c>
      <c r="AI4" s="3">
        <f>(AH4-AH3)/120</f>
        <v>-22.524999999999999</v>
      </c>
      <c r="AJ4" s="18">
        <v>265939</v>
      </c>
      <c r="AK4" s="3">
        <f>(AJ4-AJ3)/120</f>
        <v>393.41666666666669</v>
      </c>
      <c r="AL4" s="44">
        <v>217815</v>
      </c>
      <c r="AM4" s="13">
        <f>(AL4-AL3)/120</f>
        <v>-2.25</v>
      </c>
      <c r="AN4" s="12">
        <v>160330</v>
      </c>
      <c r="AO4" s="13">
        <f>(AN4-AN3)/120</f>
        <v>8.35</v>
      </c>
      <c r="AP4" s="12">
        <v>549175</v>
      </c>
      <c r="AQ4" s="45">
        <f>(AP4-AP3)/120</f>
        <v>1296.5416666666667</v>
      </c>
      <c r="AR4" s="59">
        <v>153734</v>
      </c>
      <c r="AS4" s="17">
        <f>(AR4-AR3)/120</f>
        <v>-1.7166666666666666</v>
      </c>
      <c r="AT4" s="16">
        <v>146977</v>
      </c>
      <c r="AU4" s="17">
        <f>(AT4-AT3)/120</f>
        <v>15.008333333333333</v>
      </c>
      <c r="AV4" s="16">
        <v>364416</v>
      </c>
      <c r="AW4" s="17">
        <f>(AV4-AV3)/120</f>
        <v>648.7166666666667</v>
      </c>
      <c r="AX4" s="61">
        <v>179119</v>
      </c>
      <c r="AY4" s="2">
        <f>(AX4-AX3)/120</f>
        <v>5.0083333333333337</v>
      </c>
      <c r="AZ4" s="19">
        <v>177680</v>
      </c>
      <c r="BA4" s="2">
        <f>(AZ4-AZ3)/120</f>
        <v>-4.916666666666667</v>
      </c>
      <c r="BB4" s="19">
        <v>353349</v>
      </c>
      <c r="BC4" s="2">
        <f>(BB4-BB3)/120</f>
        <v>706.45833333333337</v>
      </c>
      <c r="BD4" s="67">
        <v>134380</v>
      </c>
      <c r="BE4" s="3">
        <f>(BD4-BD3)/120</f>
        <v>-6.7833333333333332</v>
      </c>
      <c r="BF4" s="18">
        <v>159551</v>
      </c>
      <c r="BG4" s="3">
        <f>(BF4-BF3)/120</f>
        <v>-11.591666666666667</v>
      </c>
      <c r="BH4" s="18">
        <v>137905</v>
      </c>
      <c r="BI4" s="68">
        <f>(BH4-BH3)/120</f>
        <v>-989.77499999999998</v>
      </c>
    </row>
    <row r="5" spans="1:61" x14ac:dyDescent="0.25">
      <c r="A5" s="5">
        <v>4</v>
      </c>
      <c r="B5" s="6">
        <v>187864</v>
      </c>
      <c r="C5" s="4">
        <f>(B5-B4)/120</f>
        <v>-12.058333333333334</v>
      </c>
      <c r="D5" s="7">
        <v>167066</v>
      </c>
      <c r="E5" s="4">
        <f>(D5-D4)/120</f>
        <v>1.0333333333333334</v>
      </c>
      <c r="F5" s="7">
        <v>173118</v>
      </c>
      <c r="G5" s="39">
        <f>(F5-F4)/120</f>
        <v>5.0916666666666668</v>
      </c>
      <c r="H5" s="33">
        <v>228108</v>
      </c>
      <c r="I5" s="1">
        <f>(H5-H4)/120</f>
        <v>-18.141666666666666</v>
      </c>
      <c r="J5" s="10">
        <v>172837</v>
      </c>
      <c r="K5" s="1">
        <f>(J5-J4)/120</f>
        <v>-1.9750000000000001</v>
      </c>
      <c r="L5" s="10">
        <v>240547</v>
      </c>
      <c r="M5" s="1">
        <f>(L5-L4)/120</f>
        <v>-6.4249999999999998</v>
      </c>
      <c r="N5" s="44">
        <v>170310</v>
      </c>
      <c r="O5" s="13">
        <f>(N5-N4)/120</f>
        <v>-4.416666666666667</v>
      </c>
      <c r="P5" s="12">
        <v>157603</v>
      </c>
      <c r="Q5" s="13">
        <f>(P5-P4)/120</f>
        <v>-4.1333333333333337</v>
      </c>
      <c r="R5" s="12">
        <v>194548</v>
      </c>
      <c r="S5" s="45">
        <f>(R5-R4)/120</f>
        <v>-8.0250000000000004</v>
      </c>
      <c r="T5" s="36">
        <v>180454</v>
      </c>
      <c r="U5" s="15">
        <f>(T5-T4)/120</f>
        <v>-19.524999999999999</v>
      </c>
      <c r="V5" s="14">
        <v>169926</v>
      </c>
      <c r="W5" s="15">
        <f>(V5-V4)/120</f>
        <v>-5.125</v>
      </c>
      <c r="X5" s="14">
        <v>142992</v>
      </c>
      <c r="Y5" s="15">
        <f>(X5-X4)/120</f>
        <v>-0.67500000000000004</v>
      </c>
      <c r="Z5" s="52">
        <v>144347</v>
      </c>
      <c r="AA5" s="17">
        <f>(Z5-Z4)/120</f>
        <v>-9.2750000000000004</v>
      </c>
      <c r="AB5" s="16">
        <v>136625</v>
      </c>
      <c r="AC5" s="17">
        <f>(AB5-AB4)/120</f>
        <v>3.375</v>
      </c>
      <c r="AD5" s="16">
        <v>148712</v>
      </c>
      <c r="AE5" s="53">
        <f>(AD5-AD4)/120</f>
        <v>-5.95</v>
      </c>
      <c r="AF5" s="38">
        <v>164186</v>
      </c>
      <c r="AG5" s="3">
        <f>(AF5-AF4)/120</f>
        <v>-14.783333333333333</v>
      </c>
      <c r="AH5" s="18">
        <v>163530</v>
      </c>
      <c r="AI5" s="3">
        <f>(AH5-AH4)/120</f>
        <v>-6.8666666666666663</v>
      </c>
      <c r="AJ5" s="18">
        <v>313032</v>
      </c>
      <c r="AK5" s="3">
        <f>(AJ5-AJ4)/120</f>
        <v>392.44166666666666</v>
      </c>
      <c r="AL5" s="44">
        <v>215975</v>
      </c>
      <c r="AM5" s="13">
        <f>(AL5-AL4)/120</f>
        <v>-15.333333333333334</v>
      </c>
      <c r="AN5" s="12">
        <v>163581</v>
      </c>
      <c r="AO5" s="13">
        <f>(AN5-AN4)/120</f>
        <v>27.091666666666665</v>
      </c>
      <c r="AP5" s="12">
        <v>694638</v>
      </c>
      <c r="AQ5" s="45">
        <f>(AP5-AP4)/120</f>
        <v>1212.1916666666666</v>
      </c>
      <c r="AR5" s="59">
        <v>153945</v>
      </c>
      <c r="AS5" s="17">
        <f>(AR5-AR4)/120</f>
        <v>1.7583333333333333</v>
      </c>
      <c r="AT5" s="16">
        <v>147341</v>
      </c>
      <c r="AU5" s="17">
        <f>(AT5-AT4)/120</f>
        <v>3.0333333333333332</v>
      </c>
      <c r="AV5" s="16">
        <v>418078</v>
      </c>
      <c r="AW5" s="17">
        <f>(AV5-AV4)/120</f>
        <v>447.18333333333334</v>
      </c>
      <c r="AX5" s="61">
        <v>178943</v>
      </c>
      <c r="AY5" s="2">
        <f>(AX5-AX4)/120</f>
        <v>-1.4666666666666666</v>
      </c>
      <c r="AZ5" s="19">
        <v>177463</v>
      </c>
      <c r="BA5" s="2">
        <f>(AZ5-AZ4)/120</f>
        <v>-1.8083333333333333</v>
      </c>
      <c r="BB5" s="19">
        <v>427451</v>
      </c>
      <c r="BC5" s="2">
        <f>(BB5-BB4)/120</f>
        <v>617.51666666666665</v>
      </c>
      <c r="BD5" s="67">
        <v>132964</v>
      </c>
      <c r="BE5" s="3">
        <f>(BD5-BD4)/120</f>
        <v>-11.8</v>
      </c>
      <c r="BF5" s="18">
        <v>158218</v>
      </c>
      <c r="BG5" s="3">
        <f>(BF5-BF4)/120</f>
        <v>-11.108333333333333</v>
      </c>
      <c r="BH5" s="18">
        <v>136195</v>
      </c>
      <c r="BI5" s="68">
        <f>(BH5-BH4)/120</f>
        <v>-14.25</v>
      </c>
    </row>
    <row r="6" spans="1:61" x14ac:dyDescent="0.25">
      <c r="A6" s="5">
        <v>6</v>
      </c>
      <c r="B6" s="6">
        <v>186154</v>
      </c>
      <c r="C6" s="4">
        <f t="shared" ref="C6:C62" si="0">(B6-B5)/120</f>
        <v>-14.25</v>
      </c>
      <c r="D6" s="7">
        <v>166003</v>
      </c>
      <c r="E6" s="4">
        <f t="shared" ref="E6:E41" si="1">(D6-D5)/120</f>
        <v>-8.8583333333333325</v>
      </c>
      <c r="F6" s="7">
        <v>172618</v>
      </c>
      <c r="G6" s="39">
        <f t="shared" ref="G6:G41" si="2">(F6-F5)/120</f>
        <v>-4.166666666666667</v>
      </c>
      <c r="H6" s="33">
        <v>227507</v>
      </c>
      <c r="I6" s="1">
        <f t="shared" ref="I6:I41" si="3">(H6-H5)/120</f>
        <v>-5.0083333333333337</v>
      </c>
      <c r="J6" s="10">
        <v>172451</v>
      </c>
      <c r="K6" s="1">
        <f t="shared" ref="K6:K41" si="4">(J6-J5)/120</f>
        <v>-3.2166666666666668</v>
      </c>
      <c r="L6" s="10">
        <v>241124</v>
      </c>
      <c r="M6" s="1">
        <f t="shared" ref="M6:M41" si="5">(L6-L5)/120</f>
        <v>4.8083333333333336</v>
      </c>
      <c r="N6" s="44">
        <v>169240</v>
      </c>
      <c r="O6" s="13">
        <f t="shared" ref="O6:O41" si="6">(N6-N5)/120</f>
        <v>-8.9166666666666661</v>
      </c>
      <c r="P6" s="12">
        <v>157447</v>
      </c>
      <c r="Q6" s="13">
        <f t="shared" ref="Q6:Q41" si="7">(P6-P5)/120</f>
        <v>-1.3</v>
      </c>
      <c r="R6" s="12">
        <v>193636</v>
      </c>
      <c r="S6" s="45">
        <f t="shared" ref="S6:S41" si="8">(R6-R5)/120</f>
        <v>-7.6</v>
      </c>
      <c r="T6" s="36">
        <v>180442</v>
      </c>
      <c r="U6" s="15">
        <f t="shared" ref="U6:U41" si="9">(T6-T5)/120</f>
        <v>-0.1</v>
      </c>
      <c r="V6" s="14">
        <v>168918</v>
      </c>
      <c r="W6" s="15">
        <f t="shared" ref="W6:W41" si="10">(V6-V5)/120</f>
        <v>-8.4</v>
      </c>
      <c r="X6" s="14">
        <v>142506</v>
      </c>
      <c r="Y6" s="15">
        <f t="shared" ref="Y6:Y41" si="11">(X6-X5)/120</f>
        <v>-4.05</v>
      </c>
      <c r="Z6" s="52">
        <v>143041</v>
      </c>
      <c r="AA6" s="17">
        <f t="shared" ref="AA6:AA41" si="12">(Z6-Z5)/120</f>
        <v>-10.883333333333333</v>
      </c>
      <c r="AB6" s="16">
        <v>135932</v>
      </c>
      <c r="AC6" s="17">
        <f t="shared" ref="AC6:AC41" si="13">(AB6-AB5)/120</f>
        <v>-5.7750000000000004</v>
      </c>
      <c r="AD6" s="16">
        <v>148423</v>
      </c>
      <c r="AE6" s="53">
        <f t="shared" ref="AE6:AE41" si="14">(AD6-AD5)/120</f>
        <v>-2.4083333333333332</v>
      </c>
      <c r="AF6" s="38">
        <v>163234</v>
      </c>
      <c r="AG6" s="3">
        <f t="shared" ref="AG6:AG41" si="15">(AF6-AF5)/120</f>
        <v>-7.9333333333333336</v>
      </c>
      <c r="AH6" s="18">
        <v>162055</v>
      </c>
      <c r="AI6" s="3">
        <f t="shared" ref="AI6:AI41" si="16">(AH6-AH5)/120</f>
        <v>-12.291666666666666</v>
      </c>
      <c r="AJ6" s="18">
        <v>358510</v>
      </c>
      <c r="AK6" s="3">
        <f t="shared" ref="AK6:AK41" si="17">(AJ6-AJ5)/120</f>
        <v>378.98333333333335</v>
      </c>
      <c r="AL6" s="44">
        <v>213980</v>
      </c>
      <c r="AM6" s="13">
        <f t="shared" ref="AM6:AM41" si="18">(AL6-AL5)/120</f>
        <v>-16.625</v>
      </c>
      <c r="AN6" s="12">
        <v>167490</v>
      </c>
      <c r="AO6" s="13">
        <f t="shared" ref="AO6:AO41" si="19">(AN6-AN5)/120</f>
        <v>32.575000000000003</v>
      </c>
      <c r="AP6" s="12">
        <v>809910</v>
      </c>
      <c r="AQ6" s="45">
        <f t="shared" ref="AQ6:AQ41" si="20">(AP6-AP5)/120</f>
        <v>960.6</v>
      </c>
      <c r="AR6" s="59">
        <v>152906</v>
      </c>
      <c r="AS6" s="17">
        <f t="shared" ref="AS6:AS41" si="21">(AR6-AR5)/120</f>
        <v>-8.6583333333333332</v>
      </c>
      <c r="AT6" s="16">
        <v>149084</v>
      </c>
      <c r="AU6" s="17">
        <f t="shared" ref="AU6:AU41" si="22">(AT6-AT5)/120</f>
        <v>14.525</v>
      </c>
      <c r="AV6" s="16">
        <v>449827</v>
      </c>
      <c r="AW6" s="17">
        <f t="shared" ref="AW6:AW41" si="23">(AV6-AV5)/120</f>
        <v>264.57499999999999</v>
      </c>
      <c r="AX6" s="61">
        <v>179007</v>
      </c>
      <c r="AY6" s="2">
        <f t="shared" ref="AY6:AY41" si="24">(AX6-AX5)/120</f>
        <v>0.53333333333333333</v>
      </c>
      <c r="AZ6" s="19">
        <v>177357</v>
      </c>
      <c r="BA6" s="2">
        <f t="shared" ref="BA6:BA41" si="25">(AZ6-AZ5)/120</f>
        <v>-0.8833333333333333</v>
      </c>
      <c r="BB6" s="19">
        <v>487538</v>
      </c>
      <c r="BC6" s="2">
        <f t="shared" ref="BC6:BC41" si="26">(BB6-BB5)/120</f>
        <v>500.72500000000002</v>
      </c>
      <c r="BD6" s="67">
        <v>131960</v>
      </c>
      <c r="BE6" s="3">
        <f t="shared" ref="BE6:BE41" si="27">(BD6-BD5)/120</f>
        <v>-8.3666666666666671</v>
      </c>
      <c r="BF6" s="18">
        <v>157322</v>
      </c>
      <c r="BG6" s="3">
        <f t="shared" ref="BG6:BG41" si="28">(BF6-BF5)/120</f>
        <v>-7.4666666666666668</v>
      </c>
      <c r="BH6" s="18">
        <v>135677</v>
      </c>
      <c r="BI6" s="68">
        <f t="shared" ref="BI6:BI41" si="29">(BH6-BH5)/120</f>
        <v>-4.3166666666666664</v>
      </c>
    </row>
    <row r="7" spans="1:61" x14ac:dyDescent="0.25">
      <c r="A7" s="5">
        <v>8</v>
      </c>
      <c r="B7" s="6">
        <v>186055</v>
      </c>
      <c r="C7" s="4">
        <f t="shared" si="0"/>
        <v>-0.82499999999999996</v>
      </c>
      <c r="D7" s="7">
        <v>164443</v>
      </c>
      <c r="E7" s="4">
        <f>(D7-D6)/120</f>
        <v>-13</v>
      </c>
      <c r="F7" s="7">
        <v>172159</v>
      </c>
      <c r="G7" s="39">
        <f t="shared" si="2"/>
        <v>-3.8250000000000002</v>
      </c>
      <c r="H7" s="33">
        <v>228037</v>
      </c>
      <c r="I7" s="1">
        <f t="shared" si="3"/>
        <v>4.416666666666667</v>
      </c>
      <c r="J7" s="10">
        <v>172252</v>
      </c>
      <c r="K7" s="1">
        <f t="shared" si="4"/>
        <v>-1.6583333333333334</v>
      </c>
      <c r="L7" s="10">
        <v>240171</v>
      </c>
      <c r="M7" s="1">
        <f t="shared" si="5"/>
        <v>-7.9416666666666664</v>
      </c>
      <c r="N7" s="44">
        <v>168854</v>
      </c>
      <c r="O7" s="13">
        <f t="shared" si="6"/>
        <v>-3.2166666666666668</v>
      </c>
      <c r="P7" s="12">
        <v>155499</v>
      </c>
      <c r="Q7" s="13">
        <f t="shared" si="7"/>
        <v>-16.233333333333334</v>
      </c>
      <c r="R7" s="12">
        <v>193084</v>
      </c>
      <c r="S7" s="45">
        <f t="shared" si="8"/>
        <v>-4.5999999999999996</v>
      </c>
      <c r="T7" s="36">
        <v>179613</v>
      </c>
      <c r="U7" s="15">
        <f t="shared" si="9"/>
        <v>-6.9083333333333332</v>
      </c>
      <c r="V7" s="14">
        <v>168439</v>
      </c>
      <c r="W7" s="15">
        <f t="shared" si="10"/>
        <v>-3.9916666666666667</v>
      </c>
      <c r="X7" s="14">
        <v>141604</v>
      </c>
      <c r="Y7" s="15">
        <f t="shared" si="11"/>
        <v>-7.5166666666666666</v>
      </c>
      <c r="Z7" s="52">
        <v>143179</v>
      </c>
      <c r="AA7" s="17">
        <f t="shared" si="12"/>
        <v>1.1499999999999999</v>
      </c>
      <c r="AB7" s="16">
        <v>135241</v>
      </c>
      <c r="AC7" s="17">
        <f t="shared" si="13"/>
        <v>-5.7583333333333337</v>
      </c>
      <c r="AD7" s="16">
        <v>147258</v>
      </c>
      <c r="AE7" s="53">
        <f t="shared" si="14"/>
        <v>-9.7083333333333339</v>
      </c>
      <c r="AF7" s="38">
        <v>162911</v>
      </c>
      <c r="AG7" s="3">
        <f t="shared" si="15"/>
        <v>-2.6916666666666669</v>
      </c>
      <c r="AH7" s="18">
        <v>162226</v>
      </c>
      <c r="AI7" s="3">
        <f t="shared" si="16"/>
        <v>1.425</v>
      </c>
      <c r="AJ7" s="18">
        <v>393272</v>
      </c>
      <c r="AK7" s="3">
        <f t="shared" si="17"/>
        <v>289.68333333333334</v>
      </c>
      <c r="AL7" s="44">
        <v>213068</v>
      </c>
      <c r="AM7" s="13">
        <f t="shared" si="18"/>
        <v>-7.6</v>
      </c>
      <c r="AN7" s="12">
        <v>170849</v>
      </c>
      <c r="AO7" s="13">
        <f t="shared" si="19"/>
        <v>27.991666666666667</v>
      </c>
      <c r="AP7" s="12">
        <v>897661</v>
      </c>
      <c r="AQ7" s="45">
        <f t="shared" si="20"/>
        <v>731.25833333333333</v>
      </c>
      <c r="AR7" s="59">
        <v>151994</v>
      </c>
      <c r="AS7" s="17">
        <f t="shared" si="21"/>
        <v>-7.6</v>
      </c>
      <c r="AT7" s="16">
        <v>150943</v>
      </c>
      <c r="AU7" s="17">
        <f t="shared" si="22"/>
        <v>15.491666666666667</v>
      </c>
      <c r="AV7" s="16">
        <v>467249</v>
      </c>
      <c r="AW7" s="17">
        <f t="shared" si="23"/>
        <v>145.18333333333334</v>
      </c>
      <c r="AX7" s="61">
        <v>178845</v>
      </c>
      <c r="AY7" s="2">
        <f t="shared" si="24"/>
        <v>-1.35</v>
      </c>
      <c r="AZ7" s="19">
        <v>177584</v>
      </c>
      <c r="BA7" s="2">
        <f t="shared" si="25"/>
        <v>1.8916666666666666</v>
      </c>
      <c r="BB7" s="19">
        <v>527427</v>
      </c>
      <c r="BC7" s="2">
        <f t="shared" si="26"/>
        <v>332.40833333333336</v>
      </c>
      <c r="BD7" s="67">
        <v>130387</v>
      </c>
      <c r="BE7" s="3">
        <f t="shared" si="27"/>
        <v>-13.108333333333333</v>
      </c>
      <c r="BF7" s="18">
        <v>155365</v>
      </c>
      <c r="BG7" s="3">
        <f t="shared" si="28"/>
        <v>-16.308333333333334</v>
      </c>
      <c r="BH7" s="18">
        <v>134523</v>
      </c>
      <c r="BI7" s="68">
        <f t="shared" si="29"/>
        <v>-9.6166666666666671</v>
      </c>
    </row>
    <row r="8" spans="1:61" x14ac:dyDescent="0.25">
      <c r="A8" s="5">
        <v>10</v>
      </c>
      <c r="B8" s="6">
        <v>184270</v>
      </c>
      <c r="C8" s="4">
        <f t="shared" si="0"/>
        <v>-14.875</v>
      </c>
      <c r="D8" s="7">
        <v>164457</v>
      </c>
      <c r="E8" s="4">
        <f>(D8-D7)/120</f>
        <v>0.11666666666666667</v>
      </c>
      <c r="F8" s="7">
        <v>170985</v>
      </c>
      <c r="G8" s="39">
        <f t="shared" si="2"/>
        <v>-9.7833333333333332</v>
      </c>
      <c r="H8" s="33">
        <v>225820</v>
      </c>
      <c r="I8" s="1">
        <f t="shared" si="3"/>
        <v>-18.475000000000001</v>
      </c>
      <c r="J8" s="10">
        <v>171900</v>
      </c>
      <c r="K8" s="1">
        <f t="shared" si="4"/>
        <v>-2.9333333333333331</v>
      </c>
      <c r="L8" s="10">
        <v>239938</v>
      </c>
      <c r="M8" s="1">
        <f t="shared" si="5"/>
        <v>-1.9416666666666667</v>
      </c>
      <c r="N8" s="44">
        <v>167199</v>
      </c>
      <c r="O8" s="13">
        <f t="shared" si="6"/>
        <v>-13.791666666666666</v>
      </c>
      <c r="P8" s="12">
        <v>155422</v>
      </c>
      <c r="Q8" s="13">
        <f t="shared" si="7"/>
        <v>-0.64166666666666672</v>
      </c>
      <c r="R8" s="12">
        <v>191984</v>
      </c>
      <c r="S8" s="45">
        <f t="shared" si="8"/>
        <v>-9.1666666666666661</v>
      </c>
      <c r="T8" s="36">
        <v>177429</v>
      </c>
      <c r="U8" s="15">
        <f t="shared" si="9"/>
        <v>-18.2</v>
      </c>
      <c r="V8" s="14">
        <v>167265</v>
      </c>
      <c r="W8" s="15">
        <f t="shared" si="10"/>
        <v>-9.7833333333333332</v>
      </c>
      <c r="X8" s="14">
        <v>140917</v>
      </c>
      <c r="Y8" s="15">
        <f t="shared" si="11"/>
        <v>-5.7249999999999996</v>
      </c>
      <c r="Z8" s="52">
        <v>140729</v>
      </c>
      <c r="AA8" s="17">
        <f t="shared" si="12"/>
        <v>-20.416666666666668</v>
      </c>
      <c r="AB8" s="16">
        <v>134984</v>
      </c>
      <c r="AC8" s="17">
        <f t="shared" si="13"/>
        <v>-2.1416666666666666</v>
      </c>
      <c r="AD8" s="16">
        <v>146586</v>
      </c>
      <c r="AE8" s="53">
        <f t="shared" si="14"/>
        <v>-5.6</v>
      </c>
      <c r="AF8" s="38">
        <v>161689</v>
      </c>
      <c r="AG8" s="3">
        <f t="shared" si="15"/>
        <v>-10.183333333333334</v>
      </c>
      <c r="AH8" s="18">
        <v>162842</v>
      </c>
      <c r="AI8" s="3">
        <f t="shared" si="16"/>
        <v>5.1333333333333337</v>
      </c>
      <c r="AJ8" s="18">
        <v>418375</v>
      </c>
      <c r="AK8" s="3">
        <f t="shared" si="17"/>
        <v>209.19166666666666</v>
      </c>
      <c r="AL8" s="44">
        <v>212250</v>
      </c>
      <c r="AM8" s="13">
        <f t="shared" si="18"/>
        <v>-6.8166666666666664</v>
      </c>
      <c r="AN8" s="12">
        <v>175491</v>
      </c>
      <c r="AO8" s="13">
        <f t="shared" si="19"/>
        <v>38.68333333333333</v>
      </c>
      <c r="AP8" s="12">
        <v>954283</v>
      </c>
      <c r="AQ8" s="45">
        <f t="shared" si="20"/>
        <v>471.85</v>
      </c>
      <c r="AR8" s="59">
        <v>152204</v>
      </c>
      <c r="AS8" s="17">
        <f t="shared" si="21"/>
        <v>1.75</v>
      </c>
      <c r="AT8" s="16">
        <v>152954</v>
      </c>
      <c r="AU8" s="17">
        <f t="shared" si="22"/>
        <v>16.758333333333333</v>
      </c>
      <c r="AV8" s="16">
        <v>478087</v>
      </c>
      <c r="AW8" s="17">
        <f t="shared" si="23"/>
        <v>90.316666666666663</v>
      </c>
      <c r="AX8" s="61">
        <v>178904</v>
      </c>
      <c r="AY8" s="2">
        <f t="shared" si="24"/>
        <v>0.49166666666666664</v>
      </c>
      <c r="AZ8" s="19">
        <v>177883</v>
      </c>
      <c r="BA8" s="2">
        <f t="shared" si="25"/>
        <v>2.4916666666666667</v>
      </c>
      <c r="BB8" s="19">
        <v>557395</v>
      </c>
      <c r="BC8" s="2">
        <f t="shared" si="26"/>
        <v>249.73333333333332</v>
      </c>
      <c r="BD8" s="67">
        <v>129728</v>
      </c>
      <c r="BE8" s="3">
        <f t="shared" si="27"/>
        <v>-5.4916666666666663</v>
      </c>
      <c r="BF8" s="18">
        <v>154471</v>
      </c>
      <c r="BG8" s="3">
        <f t="shared" si="28"/>
        <v>-7.45</v>
      </c>
      <c r="BH8" s="18">
        <v>133490</v>
      </c>
      <c r="BI8" s="68">
        <f t="shared" si="29"/>
        <v>-8.6083333333333325</v>
      </c>
    </row>
    <row r="9" spans="1:61" x14ac:dyDescent="0.25">
      <c r="A9" s="5">
        <v>12</v>
      </c>
      <c r="B9" s="6">
        <v>183300</v>
      </c>
      <c r="C9" s="4">
        <f t="shared" si="0"/>
        <v>-8.0833333333333339</v>
      </c>
      <c r="D9" s="7">
        <v>162176</v>
      </c>
      <c r="E9" s="4">
        <f t="shared" si="1"/>
        <v>-19.008333333333333</v>
      </c>
      <c r="F9" s="7">
        <v>170377</v>
      </c>
      <c r="G9" s="39">
        <f t="shared" si="2"/>
        <v>-5.0666666666666664</v>
      </c>
      <c r="H9" s="33">
        <v>226939</v>
      </c>
      <c r="I9" s="1">
        <f t="shared" si="3"/>
        <v>9.3249999999999993</v>
      </c>
      <c r="J9" s="10">
        <v>171979</v>
      </c>
      <c r="K9" s="1">
        <f t="shared" si="4"/>
        <v>0.65833333333333333</v>
      </c>
      <c r="L9" s="10">
        <v>238929</v>
      </c>
      <c r="M9" s="1">
        <f t="shared" si="5"/>
        <v>-8.4083333333333332</v>
      </c>
      <c r="N9" s="44">
        <v>167088</v>
      </c>
      <c r="O9" s="13">
        <f t="shared" si="6"/>
        <v>-0.92500000000000004</v>
      </c>
      <c r="P9" s="12">
        <v>153819</v>
      </c>
      <c r="Q9" s="13">
        <f t="shared" si="7"/>
        <v>-13.358333333333333</v>
      </c>
      <c r="R9" s="12">
        <v>190778</v>
      </c>
      <c r="S9" s="45">
        <f t="shared" si="8"/>
        <v>-10.050000000000001</v>
      </c>
      <c r="T9" s="36">
        <v>176859</v>
      </c>
      <c r="U9" s="15">
        <f t="shared" si="9"/>
        <v>-4.75</v>
      </c>
      <c r="V9" s="14">
        <v>165740</v>
      </c>
      <c r="W9" s="15">
        <f t="shared" si="10"/>
        <v>-12.708333333333334</v>
      </c>
      <c r="X9" s="14">
        <v>140606</v>
      </c>
      <c r="Y9" s="15">
        <f t="shared" si="11"/>
        <v>-2.5916666666666668</v>
      </c>
      <c r="Z9" s="52">
        <v>141263</v>
      </c>
      <c r="AA9" s="17">
        <f t="shared" si="12"/>
        <v>4.45</v>
      </c>
      <c r="AB9" s="16">
        <v>133853</v>
      </c>
      <c r="AC9" s="17">
        <f t="shared" si="13"/>
        <v>-9.4250000000000007</v>
      </c>
      <c r="AD9" s="16">
        <v>145922</v>
      </c>
      <c r="AE9" s="53">
        <f t="shared" si="14"/>
        <v>-5.5333333333333332</v>
      </c>
      <c r="AF9" s="38">
        <v>161757</v>
      </c>
      <c r="AG9" s="3">
        <f t="shared" si="15"/>
        <v>0.56666666666666665</v>
      </c>
      <c r="AH9" s="18">
        <v>163942</v>
      </c>
      <c r="AI9" s="3">
        <f t="shared" si="16"/>
        <v>9.1666666666666661</v>
      </c>
      <c r="AJ9" s="18">
        <v>432313</v>
      </c>
      <c r="AK9" s="3">
        <f t="shared" si="17"/>
        <v>116.15</v>
      </c>
      <c r="AL9" s="44">
        <v>211315</v>
      </c>
      <c r="AM9" s="13">
        <f t="shared" si="18"/>
        <v>-7.791666666666667</v>
      </c>
      <c r="AN9" s="12">
        <v>180965</v>
      </c>
      <c r="AO9" s="13">
        <f t="shared" si="19"/>
        <v>45.616666666666667</v>
      </c>
      <c r="AP9" s="12">
        <v>991894</v>
      </c>
      <c r="AQ9" s="45">
        <f t="shared" si="20"/>
        <v>313.42500000000001</v>
      </c>
      <c r="AR9" s="59">
        <v>151316</v>
      </c>
      <c r="AS9" s="17">
        <f t="shared" si="21"/>
        <v>-7.4</v>
      </c>
      <c r="AT9" s="16">
        <v>154897</v>
      </c>
      <c r="AU9" s="17">
        <f t="shared" si="22"/>
        <v>16.191666666666666</v>
      </c>
      <c r="AV9" s="16">
        <v>484238</v>
      </c>
      <c r="AW9" s="17">
        <f t="shared" si="23"/>
        <v>51.258333333333333</v>
      </c>
      <c r="AX9" s="61">
        <v>178659</v>
      </c>
      <c r="AY9" s="2">
        <f t="shared" si="24"/>
        <v>-2.0416666666666665</v>
      </c>
      <c r="AZ9" s="19">
        <v>179255</v>
      </c>
      <c r="BA9" s="2">
        <f t="shared" si="25"/>
        <v>11.433333333333334</v>
      </c>
      <c r="BB9" s="19">
        <v>574929</v>
      </c>
      <c r="BC9" s="2">
        <f t="shared" si="26"/>
        <v>146.11666666666667</v>
      </c>
      <c r="BD9" s="67">
        <v>128997</v>
      </c>
      <c r="BE9" s="3">
        <f t="shared" si="27"/>
        <v>-6.0916666666666668</v>
      </c>
      <c r="BF9" s="18">
        <v>153676</v>
      </c>
      <c r="BG9" s="3">
        <f t="shared" si="28"/>
        <v>-6.625</v>
      </c>
      <c r="BH9" s="18">
        <v>132964</v>
      </c>
      <c r="BI9" s="68">
        <f t="shared" si="29"/>
        <v>-4.3833333333333337</v>
      </c>
    </row>
    <row r="10" spans="1:61" x14ac:dyDescent="0.25">
      <c r="A10" s="5">
        <v>14</v>
      </c>
      <c r="B10" s="6">
        <v>182155</v>
      </c>
      <c r="C10" s="4">
        <f>(B10-B9)/120</f>
        <v>-9.5416666666666661</v>
      </c>
      <c r="D10" s="7">
        <v>160558</v>
      </c>
      <c r="E10" s="4">
        <f t="shared" si="1"/>
        <v>-13.483333333333333</v>
      </c>
      <c r="F10" s="7">
        <v>169393</v>
      </c>
      <c r="G10" s="39">
        <f t="shared" si="2"/>
        <v>-8.1999999999999993</v>
      </c>
      <c r="H10" s="33">
        <v>224825</v>
      </c>
      <c r="I10" s="1">
        <f t="shared" si="3"/>
        <v>-17.616666666666667</v>
      </c>
      <c r="J10" s="10">
        <v>170968</v>
      </c>
      <c r="K10" s="1">
        <f t="shared" si="4"/>
        <v>-8.4250000000000007</v>
      </c>
      <c r="L10" s="10">
        <v>238327</v>
      </c>
      <c r="M10" s="1">
        <f t="shared" si="5"/>
        <v>-5.0166666666666666</v>
      </c>
      <c r="N10" s="44">
        <v>164925</v>
      </c>
      <c r="O10" s="13">
        <f t="shared" si="6"/>
        <v>-18.024999999999999</v>
      </c>
      <c r="P10" s="12">
        <v>153335</v>
      </c>
      <c r="Q10" s="13">
        <f t="shared" si="7"/>
        <v>-4.0333333333333332</v>
      </c>
      <c r="R10" s="12">
        <v>189981</v>
      </c>
      <c r="S10" s="45">
        <f t="shared" si="8"/>
        <v>-6.6416666666666666</v>
      </c>
      <c r="T10" s="36">
        <v>174790</v>
      </c>
      <c r="U10" s="15">
        <f t="shared" si="9"/>
        <v>-17.241666666666667</v>
      </c>
      <c r="V10" s="14">
        <v>164717</v>
      </c>
      <c r="W10" s="15">
        <f t="shared" si="10"/>
        <v>-8.5250000000000004</v>
      </c>
      <c r="X10" s="14">
        <v>139369</v>
      </c>
      <c r="Y10" s="15">
        <f t="shared" si="11"/>
        <v>-10.308333333333334</v>
      </c>
      <c r="Z10" s="52">
        <v>138934</v>
      </c>
      <c r="AA10" s="17">
        <f t="shared" si="12"/>
        <v>-19.408333333333335</v>
      </c>
      <c r="AB10" s="16">
        <v>133486</v>
      </c>
      <c r="AC10" s="17">
        <f t="shared" si="13"/>
        <v>-3.0583333333333331</v>
      </c>
      <c r="AD10" s="16">
        <v>144562</v>
      </c>
      <c r="AE10" s="53">
        <f t="shared" si="14"/>
        <v>-11.333333333333334</v>
      </c>
      <c r="AF10" s="38">
        <v>162183</v>
      </c>
      <c r="AG10" s="3">
        <f t="shared" si="15"/>
        <v>3.55</v>
      </c>
      <c r="AH10" s="18">
        <v>166446</v>
      </c>
      <c r="AI10" s="3">
        <f t="shared" si="16"/>
        <v>20.866666666666667</v>
      </c>
      <c r="AJ10" s="18">
        <v>439046</v>
      </c>
      <c r="AK10" s="3">
        <f t="shared" si="17"/>
        <v>56.108333333333334</v>
      </c>
      <c r="AL10" s="44">
        <v>210426</v>
      </c>
      <c r="AM10" s="13">
        <f t="shared" si="18"/>
        <v>-7.4083333333333332</v>
      </c>
      <c r="AN10" s="12">
        <v>186724</v>
      </c>
      <c r="AO10" s="13">
        <f t="shared" si="19"/>
        <v>47.991666666666667</v>
      </c>
      <c r="AP10" s="12">
        <v>1018452</v>
      </c>
      <c r="AQ10" s="45">
        <f t="shared" si="20"/>
        <v>221.31666666666666</v>
      </c>
      <c r="AR10" s="59">
        <v>151349</v>
      </c>
      <c r="AS10" s="17">
        <f t="shared" si="21"/>
        <v>0.27500000000000002</v>
      </c>
      <c r="AT10" s="16">
        <v>156511</v>
      </c>
      <c r="AU10" s="17">
        <f t="shared" si="22"/>
        <v>13.45</v>
      </c>
      <c r="AV10" s="16">
        <v>491103</v>
      </c>
      <c r="AW10" s="17">
        <f t="shared" si="23"/>
        <v>57.208333333333336</v>
      </c>
      <c r="AX10" s="61">
        <v>179094</v>
      </c>
      <c r="AY10" s="2">
        <f t="shared" si="24"/>
        <v>3.625</v>
      </c>
      <c r="AZ10" s="19">
        <v>180147</v>
      </c>
      <c r="BA10" s="2">
        <f t="shared" si="25"/>
        <v>7.4333333333333336</v>
      </c>
      <c r="BB10" s="19">
        <v>586194</v>
      </c>
      <c r="BC10" s="2">
        <f t="shared" si="26"/>
        <v>93.875</v>
      </c>
      <c r="BD10" s="67">
        <v>128406</v>
      </c>
      <c r="BE10" s="3">
        <f t="shared" si="27"/>
        <v>-4.9249999999999998</v>
      </c>
      <c r="BF10" s="18">
        <v>153457</v>
      </c>
      <c r="BG10" s="3">
        <f t="shared" si="28"/>
        <v>-1.825</v>
      </c>
      <c r="BH10" s="18">
        <v>133267</v>
      </c>
      <c r="BI10" s="68">
        <f t="shared" si="29"/>
        <v>2.5249999999999999</v>
      </c>
    </row>
    <row r="11" spans="1:61" x14ac:dyDescent="0.25">
      <c r="A11" s="5">
        <v>16</v>
      </c>
      <c r="B11" s="6">
        <v>180831</v>
      </c>
      <c r="C11" s="4">
        <f t="shared" si="0"/>
        <v>-11.033333333333333</v>
      </c>
      <c r="D11" s="7">
        <v>159956</v>
      </c>
      <c r="E11" s="4">
        <f t="shared" si="1"/>
        <v>-5.0166666666666666</v>
      </c>
      <c r="F11" s="7">
        <v>168614</v>
      </c>
      <c r="G11" s="39">
        <f t="shared" si="2"/>
        <v>-6.4916666666666663</v>
      </c>
      <c r="H11" s="33">
        <v>222930</v>
      </c>
      <c r="I11" s="1">
        <f t="shared" si="3"/>
        <v>-15.791666666666666</v>
      </c>
      <c r="J11" s="10">
        <v>170237</v>
      </c>
      <c r="K11" s="1">
        <f t="shared" si="4"/>
        <v>-6.0916666666666668</v>
      </c>
      <c r="L11" s="10">
        <v>237900</v>
      </c>
      <c r="M11" s="1">
        <f t="shared" si="5"/>
        <v>-3.5583333333333331</v>
      </c>
      <c r="N11" s="44">
        <v>164722</v>
      </c>
      <c r="O11" s="13">
        <f t="shared" si="6"/>
        <v>-1.6916666666666667</v>
      </c>
      <c r="P11" s="12">
        <v>152270</v>
      </c>
      <c r="Q11" s="13">
        <f t="shared" si="7"/>
        <v>-8.875</v>
      </c>
      <c r="R11" s="12">
        <v>189707</v>
      </c>
      <c r="S11" s="45">
        <f t="shared" si="8"/>
        <v>-2.2833333333333332</v>
      </c>
      <c r="T11" s="36">
        <v>174026</v>
      </c>
      <c r="U11" s="15">
        <f t="shared" si="9"/>
        <v>-6.3666666666666663</v>
      </c>
      <c r="V11" s="14">
        <v>164082</v>
      </c>
      <c r="W11" s="15">
        <f t="shared" si="10"/>
        <v>-5.291666666666667</v>
      </c>
      <c r="X11" s="14">
        <v>138687</v>
      </c>
      <c r="Y11" s="15">
        <f t="shared" si="11"/>
        <v>-5.6833333333333336</v>
      </c>
      <c r="Z11" s="52">
        <v>138327</v>
      </c>
      <c r="AA11" s="17">
        <f t="shared" si="12"/>
        <v>-5.0583333333333336</v>
      </c>
      <c r="AB11" s="16">
        <v>132212</v>
      </c>
      <c r="AC11" s="17">
        <f t="shared" si="13"/>
        <v>-10.616666666666667</v>
      </c>
      <c r="AD11" s="16">
        <v>143421</v>
      </c>
      <c r="AE11" s="53">
        <f t="shared" si="14"/>
        <v>-9.5083333333333329</v>
      </c>
      <c r="AF11" s="38">
        <v>161774</v>
      </c>
      <c r="AG11" s="3">
        <f t="shared" si="15"/>
        <v>-3.4083333333333332</v>
      </c>
      <c r="AH11" s="18">
        <v>168756</v>
      </c>
      <c r="AI11" s="3">
        <f t="shared" si="16"/>
        <v>19.25</v>
      </c>
      <c r="AJ11" s="18">
        <v>443083</v>
      </c>
      <c r="AK11" s="3">
        <f t="shared" si="17"/>
        <v>33.641666666666666</v>
      </c>
      <c r="AL11" s="44">
        <v>210099</v>
      </c>
      <c r="AM11" s="13">
        <f t="shared" si="18"/>
        <v>-2.7250000000000001</v>
      </c>
      <c r="AN11" s="12">
        <v>192012</v>
      </c>
      <c r="AO11" s="13">
        <f t="shared" si="19"/>
        <v>44.06666666666667</v>
      </c>
      <c r="AP11" s="12">
        <v>1034442</v>
      </c>
      <c r="AQ11" s="45">
        <f t="shared" si="20"/>
        <v>133.25</v>
      </c>
      <c r="AR11" s="59">
        <v>151010</v>
      </c>
      <c r="AS11" s="17">
        <f t="shared" si="21"/>
        <v>-2.8250000000000002</v>
      </c>
      <c r="AT11" s="16">
        <v>159102</v>
      </c>
      <c r="AU11" s="17">
        <f t="shared" si="22"/>
        <v>21.591666666666665</v>
      </c>
      <c r="AV11" s="16">
        <v>494566</v>
      </c>
      <c r="AW11" s="17">
        <f t="shared" si="23"/>
        <v>28.858333333333334</v>
      </c>
      <c r="AX11" s="61">
        <v>178428</v>
      </c>
      <c r="AY11" s="2">
        <f t="shared" si="24"/>
        <v>-5.55</v>
      </c>
      <c r="AZ11" s="19">
        <v>182322</v>
      </c>
      <c r="BA11" s="2">
        <f t="shared" si="25"/>
        <v>18.125</v>
      </c>
      <c r="BB11" s="19">
        <v>595077</v>
      </c>
      <c r="BC11" s="2">
        <f t="shared" si="26"/>
        <v>74.025000000000006</v>
      </c>
      <c r="BD11" s="67">
        <v>127018</v>
      </c>
      <c r="BE11" s="3">
        <f t="shared" si="27"/>
        <v>-11.566666666666666</v>
      </c>
      <c r="BF11" s="18">
        <v>152143</v>
      </c>
      <c r="BG11" s="3">
        <f t="shared" si="28"/>
        <v>-10.95</v>
      </c>
      <c r="BH11" s="18">
        <v>133159</v>
      </c>
      <c r="BI11" s="68">
        <f t="shared" si="29"/>
        <v>-0.9</v>
      </c>
    </row>
    <row r="12" spans="1:61" x14ac:dyDescent="0.25">
      <c r="A12" s="5">
        <v>18</v>
      </c>
      <c r="B12" s="6">
        <v>179960</v>
      </c>
      <c r="C12" s="4">
        <f t="shared" si="0"/>
        <v>-7.2583333333333337</v>
      </c>
      <c r="D12" s="7">
        <v>158734</v>
      </c>
      <c r="E12" s="4">
        <f t="shared" si="1"/>
        <v>-10.183333333333334</v>
      </c>
      <c r="F12" s="7">
        <v>167260</v>
      </c>
      <c r="G12" s="39">
        <f t="shared" si="2"/>
        <v>-11.283333333333333</v>
      </c>
      <c r="H12" s="33">
        <v>223978</v>
      </c>
      <c r="I12" s="1">
        <f t="shared" si="3"/>
        <v>8.7333333333333325</v>
      </c>
      <c r="J12" s="10">
        <v>170375</v>
      </c>
      <c r="K12" s="1">
        <f t="shared" si="4"/>
        <v>1.1499999999999999</v>
      </c>
      <c r="L12" s="10">
        <v>236933</v>
      </c>
      <c r="M12" s="1">
        <f t="shared" si="5"/>
        <v>-8.0583333333333336</v>
      </c>
      <c r="N12" s="44">
        <v>164341</v>
      </c>
      <c r="O12" s="13">
        <f t="shared" si="6"/>
        <v>-3.1749999999999998</v>
      </c>
      <c r="P12" s="12">
        <v>150823</v>
      </c>
      <c r="Q12" s="13">
        <f t="shared" si="7"/>
        <v>-12.058333333333334</v>
      </c>
      <c r="R12" s="12">
        <v>188796</v>
      </c>
      <c r="S12" s="45">
        <f t="shared" si="8"/>
        <v>-7.5916666666666668</v>
      </c>
      <c r="T12" s="36">
        <v>173284</v>
      </c>
      <c r="U12" s="15">
        <f t="shared" si="9"/>
        <v>-6.1833333333333336</v>
      </c>
      <c r="V12" s="14">
        <v>163018</v>
      </c>
      <c r="W12" s="15">
        <f t="shared" si="10"/>
        <v>-8.8666666666666671</v>
      </c>
      <c r="X12" s="14">
        <v>137774</v>
      </c>
      <c r="Y12" s="15">
        <f t="shared" si="11"/>
        <v>-7.6083333333333334</v>
      </c>
      <c r="Z12" s="52">
        <v>137329</v>
      </c>
      <c r="AA12" s="17">
        <f t="shared" si="12"/>
        <v>-8.3166666666666664</v>
      </c>
      <c r="AB12" s="16">
        <v>131182</v>
      </c>
      <c r="AC12" s="17">
        <f t="shared" si="13"/>
        <v>-8.5833333333333339</v>
      </c>
      <c r="AD12" s="16">
        <v>142607</v>
      </c>
      <c r="AE12" s="53">
        <f t="shared" si="14"/>
        <v>-6.7833333333333332</v>
      </c>
      <c r="AF12" s="38">
        <v>161853</v>
      </c>
      <c r="AG12" s="3">
        <f t="shared" si="15"/>
        <v>0.65833333333333333</v>
      </c>
      <c r="AH12" s="18">
        <v>170398</v>
      </c>
      <c r="AI12" s="3">
        <f t="shared" si="16"/>
        <v>13.683333333333334</v>
      </c>
      <c r="AJ12" s="18">
        <v>446824</v>
      </c>
      <c r="AK12" s="3">
        <f t="shared" si="17"/>
        <v>31.175000000000001</v>
      </c>
      <c r="AL12" s="44">
        <v>209662</v>
      </c>
      <c r="AM12" s="13">
        <f t="shared" si="18"/>
        <v>-3.6416666666666666</v>
      </c>
      <c r="AN12" s="12">
        <v>198183</v>
      </c>
      <c r="AO12" s="13">
        <f t="shared" si="19"/>
        <v>51.424999999999997</v>
      </c>
      <c r="AP12" s="12">
        <v>1047954</v>
      </c>
      <c r="AQ12" s="45">
        <f t="shared" si="20"/>
        <v>112.6</v>
      </c>
      <c r="AR12" s="59">
        <v>150660</v>
      </c>
      <c r="AS12" s="17">
        <f t="shared" si="21"/>
        <v>-2.9166666666666665</v>
      </c>
      <c r="AT12" s="16">
        <v>161516</v>
      </c>
      <c r="AU12" s="17">
        <f t="shared" si="22"/>
        <v>20.116666666666667</v>
      </c>
      <c r="AV12" s="16">
        <v>498392</v>
      </c>
      <c r="AW12" s="17">
        <f t="shared" si="23"/>
        <v>31.883333333333333</v>
      </c>
      <c r="AX12" s="61">
        <v>178920</v>
      </c>
      <c r="AY12" s="2">
        <f t="shared" si="24"/>
        <v>4.0999999999999996</v>
      </c>
      <c r="AZ12" s="19">
        <v>183813</v>
      </c>
      <c r="BA12" s="2">
        <f t="shared" si="25"/>
        <v>12.425000000000001</v>
      </c>
      <c r="BB12" s="19">
        <v>600516</v>
      </c>
      <c r="BC12" s="2">
        <f t="shared" si="26"/>
        <v>45.325000000000003</v>
      </c>
      <c r="BD12" s="67">
        <v>126757</v>
      </c>
      <c r="BE12" s="3">
        <f t="shared" si="27"/>
        <v>-2.1749999999999998</v>
      </c>
      <c r="BF12" s="18">
        <v>151497</v>
      </c>
      <c r="BG12" s="3">
        <f t="shared" si="28"/>
        <v>-5.3833333333333337</v>
      </c>
      <c r="BH12" s="18">
        <v>132911</v>
      </c>
      <c r="BI12" s="68">
        <f t="shared" si="29"/>
        <v>-2.0666666666666669</v>
      </c>
    </row>
    <row r="13" spans="1:61" x14ac:dyDescent="0.25">
      <c r="A13" s="5">
        <v>20</v>
      </c>
      <c r="B13" s="6">
        <v>178750</v>
      </c>
      <c r="C13" s="4">
        <f t="shared" si="0"/>
        <v>-10.083333333333334</v>
      </c>
      <c r="D13" s="7">
        <v>157295</v>
      </c>
      <c r="E13" s="4">
        <f t="shared" si="1"/>
        <v>-11.991666666666667</v>
      </c>
      <c r="F13" s="7">
        <v>166835</v>
      </c>
      <c r="G13" s="39">
        <f t="shared" si="2"/>
        <v>-3.5416666666666665</v>
      </c>
      <c r="H13" s="33">
        <v>222675</v>
      </c>
      <c r="I13" s="1">
        <f t="shared" si="3"/>
        <v>-10.858333333333333</v>
      </c>
      <c r="J13" s="10">
        <v>170614</v>
      </c>
      <c r="K13" s="1">
        <f t="shared" si="4"/>
        <v>1.9916666666666667</v>
      </c>
      <c r="L13" s="10">
        <v>236514</v>
      </c>
      <c r="M13" s="1">
        <f t="shared" si="5"/>
        <v>-3.4916666666666667</v>
      </c>
      <c r="N13" s="44">
        <v>163071</v>
      </c>
      <c r="O13" s="13">
        <f t="shared" si="6"/>
        <v>-10.583333333333334</v>
      </c>
      <c r="P13" s="12">
        <v>149785</v>
      </c>
      <c r="Q13" s="13">
        <f t="shared" si="7"/>
        <v>-8.65</v>
      </c>
      <c r="R13" s="12">
        <v>187338</v>
      </c>
      <c r="S13" s="45">
        <f t="shared" si="8"/>
        <v>-12.15</v>
      </c>
      <c r="T13" s="36">
        <v>171306</v>
      </c>
      <c r="U13" s="15">
        <f t="shared" si="9"/>
        <v>-16.483333333333334</v>
      </c>
      <c r="V13" s="14">
        <v>161052</v>
      </c>
      <c r="W13" s="15">
        <f t="shared" si="10"/>
        <v>-16.383333333333333</v>
      </c>
      <c r="X13" s="14">
        <v>136779</v>
      </c>
      <c r="Y13" s="15">
        <f t="shared" si="11"/>
        <v>-8.2916666666666661</v>
      </c>
      <c r="Z13" s="52">
        <v>136259</v>
      </c>
      <c r="AA13" s="17">
        <f t="shared" si="12"/>
        <v>-8.9166666666666661</v>
      </c>
      <c r="AB13" s="16">
        <v>130813</v>
      </c>
      <c r="AC13" s="17">
        <f t="shared" si="13"/>
        <v>-3.0750000000000002</v>
      </c>
      <c r="AD13" s="16">
        <v>141495</v>
      </c>
      <c r="AE13" s="53">
        <f t="shared" si="14"/>
        <v>-9.2666666666666675</v>
      </c>
      <c r="AF13" s="38">
        <v>161560</v>
      </c>
      <c r="AG13" s="3">
        <f t="shared" si="15"/>
        <v>-2.4416666666666669</v>
      </c>
      <c r="AH13" s="18">
        <v>172480</v>
      </c>
      <c r="AI13" s="3">
        <f t="shared" si="16"/>
        <v>17.350000000000001</v>
      </c>
      <c r="AJ13" s="18">
        <v>450867</v>
      </c>
      <c r="AK13" s="3">
        <f t="shared" si="17"/>
        <v>33.69166666666667</v>
      </c>
      <c r="AL13" s="44">
        <v>209877</v>
      </c>
      <c r="AM13" s="13">
        <f t="shared" si="18"/>
        <v>1.7916666666666667</v>
      </c>
      <c r="AN13" s="12">
        <v>204114</v>
      </c>
      <c r="AO13" s="13">
        <f t="shared" si="19"/>
        <v>49.424999999999997</v>
      </c>
      <c r="AP13" s="12">
        <v>1062025</v>
      </c>
      <c r="AQ13" s="45">
        <f t="shared" si="20"/>
        <v>117.25833333333334</v>
      </c>
      <c r="AR13" s="59">
        <v>150653</v>
      </c>
      <c r="AS13" s="17">
        <f t="shared" si="21"/>
        <v>-5.8333333333333334E-2</v>
      </c>
      <c r="AT13" s="16">
        <v>164034</v>
      </c>
      <c r="AU13" s="17">
        <f t="shared" si="22"/>
        <v>20.983333333333334</v>
      </c>
      <c r="AV13" s="16">
        <v>501959</v>
      </c>
      <c r="AW13" s="17">
        <f t="shared" si="23"/>
        <v>29.725000000000001</v>
      </c>
      <c r="AX13" s="61">
        <v>178505</v>
      </c>
      <c r="AY13" s="2">
        <f t="shared" si="24"/>
        <v>-3.4583333333333335</v>
      </c>
      <c r="AZ13" s="19">
        <v>186191</v>
      </c>
      <c r="BA13" s="2">
        <f t="shared" si="25"/>
        <v>19.816666666666666</v>
      </c>
      <c r="BB13" s="19">
        <v>605097</v>
      </c>
      <c r="BC13" s="2">
        <f t="shared" si="26"/>
        <v>38.174999999999997</v>
      </c>
      <c r="BD13" s="67">
        <v>126006</v>
      </c>
      <c r="BE13" s="3">
        <f t="shared" si="27"/>
        <v>-6.2583333333333337</v>
      </c>
      <c r="BF13" s="18">
        <v>151142</v>
      </c>
      <c r="BG13" s="3">
        <f t="shared" si="28"/>
        <v>-2.9583333333333335</v>
      </c>
      <c r="BH13" s="18">
        <v>133459</v>
      </c>
      <c r="BI13" s="68">
        <f t="shared" si="29"/>
        <v>4.5666666666666664</v>
      </c>
    </row>
    <row r="14" spans="1:61" x14ac:dyDescent="0.25">
      <c r="A14" s="5">
        <v>22</v>
      </c>
      <c r="B14" s="6">
        <v>177076</v>
      </c>
      <c r="C14" s="4">
        <f t="shared" si="0"/>
        <v>-13.95</v>
      </c>
      <c r="D14" s="7">
        <v>156572</v>
      </c>
      <c r="E14" s="4">
        <f t="shared" si="1"/>
        <v>-6.0250000000000004</v>
      </c>
      <c r="F14" s="7">
        <v>166205</v>
      </c>
      <c r="G14" s="39">
        <f t="shared" si="2"/>
        <v>-5.25</v>
      </c>
      <c r="H14" s="33">
        <v>221742</v>
      </c>
      <c r="I14" s="1">
        <f t="shared" si="3"/>
        <v>-7.7750000000000004</v>
      </c>
      <c r="J14" s="10">
        <v>170066</v>
      </c>
      <c r="K14" s="1">
        <f t="shared" si="4"/>
        <v>-4.5666666666666664</v>
      </c>
      <c r="L14" s="10">
        <v>236885</v>
      </c>
      <c r="M14" s="1">
        <f t="shared" si="5"/>
        <v>3.0916666666666668</v>
      </c>
      <c r="N14" s="44">
        <v>162604</v>
      </c>
      <c r="O14" s="13">
        <f t="shared" si="6"/>
        <v>-3.8916666666666666</v>
      </c>
      <c r="P14" s="12">
        <v>149297</v>
      </c>
      <c r="Q14" s="13">
        <f t="shared" si="7"/>
        <v>-4.0666666666666664</v>
      </c>
      <c r="R14" s="12">
        <v>185930</v>
      </c>
      <c r="S14" s="45">
        <f t="shared" si="8"/>
        <v>-11.733333333333333</v>
      </c>
      <c r="T14" s="36">
        <v>169477</v>
      </c>
      <c r="U14" s="15">
        <f t="shared" si="9"/>
        <v>-15.241666666666667</v>
      </c>
      <c r="V14" s="14">
        <v>160166</v>
      </c>
      <c r="W14" s="15">
        <f t="shared" si="10"/>
        <v>-7.3833333333333337</v>
      </c>
      <c r="X14" s="14">
        <v>136271</v>
      </c>
      <c r="Y14" s="15">
        <f t="shared" si="11"/>
        <v>-4.2333333333333334</v>
      </c>
      <c r="Z14" s="52">
        <v>134316</v>
      </c>
      <c r="AA14" s="17">
        <f t="shared" si="12"/>
        <v>-16.191666666666666</v>
      </c>
      <c r="AB14" s="16">
        <v>129870</v>
      </c>
      <c r="AC14" s="17">
        <f t="shared" si="13"/>
        <v>-7.8583333333333334</v>
      </c>
      <c r="AD14" s="16">
        <v>140194</v>
      </c>
      <c r="AE14" s="53">
        <f t="shared" si="14"/>
        <v>-10.841666666666667</v>
      </c>
      <c r="AF14" s="38">
        <v>161664</v>
      </c>
      <c r="AG14" s="3">
        <f t="shared" si="15"/>
        <v>0.8666666666666667</v>
      </c>
      <c r="AH14" s="18">
        <v>175090</v>
      </c>
      <c r="AI14" s="3">
        <f t="shared" si="16"/>
        <v>21.75</v>
      </c>
      <c r="AJ14" s="18">
        <v>454943</v>
      </c>
      <c r="AK14" s="3">
        <f t="shared" si="17"/>
        <v>33.966666666666669</v>
      </c>
      <c r="AL14" s="44">
        <v>209112</v>
      </c>
      <c r="AM14" s="13">
        <f t="shared" si="18"/>
        <v>-6.375</v>
      </c>
      <c r="AN14" s="12">
        <v>210129</v>
      </c>
      <c r="AO14" s="13">
        <f t="shared" si="19"/>
        <v>50.125</v>
      </c>
      <c r="AP14" s="12">
        <v>1070270</v>
      </c>
      <c r="AQ14" s="45">
        <f t="shared" si="20"/>
        <v>68.708333333333329</v>
      </c>
      <c r="AR14" s="59">
        <v>150143</v>
      </c>
      <c r="AS14" s="17">
        <f t="shared" si="21"/>
        <v>-4.25</v>
      </c>
      <c r="AT14" s="16">
        <v>167050</v>
      </c>
      <c r="AU14" s="17">
        <f t="shared" si="22"/>
        <v>25.133333333333333</v>
      </c>
      <c r="AV14" s="16">
        <v>505461</v>
      </c>
      <c r="AW14" s="17">
        <f t="shared" si="23"/>
        <v>29.183333333333334</v>
      </c>
      <c r="AX14" s="61">
        <v>178960</v>
      </c>
      <c r="AY14" s="2">
        <f t="shared" si="24"/>
        <v>3.7916666666666665</v>
      </c>
      <c r="AZ14" s="19">
        <v>188751</v>
      </c>
      <c r="BA14" s="2">
        <f t="shared" si="25"/>
        <v>21.333333333333332</v>
      </c>
      <c r="BB14" s="19">
        <v>611089</v>
      </c>
      <c r="BC14" s="2">
        <f t="shared" si="26"/>
        <v>49.93333333333333</v>
      </c>
      <c r="BD14" s="67">
        <v>126009</v>
      </c>
      <c r="BE14" s="3">
        <f t="shared" si="27"/>
        <v>2.5000000000000001E-2</v>
      </c>
      <c r="BF14" s="18">
        <v>150615</v>
      </c>
      <c r="BG14" s="3">
        <f t="shared" si="28"/>
        <v>-4.3916666666666666</v>
      </c>
      <c r="BH14" s="18">
        <v>133354</v>
      </c>
      <c r="BI14" s="68">
        <f t="shared" si="29"/>
        <v>-0.875</v>
      </c>
    </row>
    <row r="15" spans="1:61" x14ac:dyDescent="0.25">
      <c r="A15" s="5">
        <v>24</v>
      </c>
      <c r="B15" s="6">
        <v>176169</v>
      </c>
      <c r="C15" s="4">
        <f t="shared" si="0"/>
        <v>-7.5583333333333336</v>
      </c>
      <c r="D15" s="7">
        <v>155153</v>
      </c>
      <c r="E15" s="4">
        <f t="shared" si="1"/>
        <v>-11.824999999999999</v>
      </c>
      <c r="F15" s="7">
        <v>165185</v>
      </c>
      <c r="G15" s="39">
        <f t="shared" si="2"/>
        <v>-8.5</v>
      </c>
      <c r="H15" s="33">
        <v>220977</v>
      </c>
      <c r="I15" s="1">
        <f t="shared" si="3"/>
        <v>-6.375</v>
      </c>
      <c r="J15" s="10">
        <v>169858</v>
      </c>
      <c r="K15" s="1">
        <f t="shared" si="4"/>
        <v>-1.7333333333333334</v>
      </c>
      <c r="L15" s="10">
        <v>234776</v>
      </c>
      <c r="M15" s="1">
        <f t="shared" si="5"/>
        <v>-17.574999999999999</v>
      </c>
      <c r="N15" s="44">
        <v>161095</v>
      </c>
      <c r="O15" s="13">
        <f t="shared" si="6"/>
        <v>-12.574999999999999</v>
      </c>
      <c r="P15" s="12">
        <v>148536</v>
      </c>
      <c r="Q15" s="13">
        <f t="shared" si="7"/>
        <v>-6.3416666666666668</v>
      </c>
      <c r="R15" s="12">
        <v>185042</v>
      </c>
      <c r="S15" s="45">
        <f t="shared" si="8"/>
        <v>-7.4</v>
      </c>
      <c r="T15" s="36">
        <v>168822</v>
      </c>
      <c r="U15" s="15">
        <f t="shared" si="9"/>
        <v>-5.458333333333333</v>
      </c>
      <c r="V15" s="14">
        <v>159573</v>
      </c>
      <c r="W15" s="15">
        <f t="shared" si="10"/>
        <v>-4.9416666666666664</v>
      </c>
      <c r="X15" s="14">
        <v>135624</v>
      </c>
      <c r="Y15" s="15">
        <f t="shared" si="11"/>
        <v>-5.3916666666666666</v>
      </c>
      <c r="Z15" s="52">
        <v>133511</v>
      </c>
      <c r="AA15" s="17">
        <f t="shared" si="12"/>
        <v>-6.708333333333333</v>
      </c>
      <c r="AB15" s="16">
        <v>129255</v>
      </c>
      <c r="AC15" s="17">
        <f t="shared" si="13"/>
        <v>-5.125</v>
      </c>
      <c r="AD15" s="16">
        <v>139812</v>
      </c>
      <c r="AE15" s="53">
        <f t="shared" si="14"/>
        <v>-3.1833333333333331</v>
      </c>
      <c r="AF15" s="38">
        <v>162014</v>
      </c>
      <c r="AG15" s="3">
        <f t="shared" si="15"/>
        <v>2.9166666666666665</v>
      </c>
      <c r="AH15" s="18">
        <v>177761</v>
      </c>
      <c r="AI15" s="3">
        <f t="shared" si="16"/>
        <v>22.258333333333333</v>
      </c>
      <c r="AJ15" s="18">
        <v>454820</v>
      </c>
      <c r="AK15" s="3">
        <f t="shared" si="17"/>
        <v>-1.0249999999999999</v>
      </c>
      <c r="AL15" s="44">
        <v>209430</v>
      </c>
      <c r="AM15" s="13">
        <f t="shared" si="18"/>
        <v>2.65</v>
      </c>
      <c r="AN15" s="12">
        <v>215681</v>
      </c>
      <c r="AO15" s="13">
        <f t="shared" si="19"/>
        <v>46.266666666666666</v>
      </c>
      <c r="AP15" s="12">
        <v>1082666</v>
      </c>
      <c r="AQ15" s="45">
        <f t="shared" si="20"/>
        <v>103.3</v>
      </c>
      <c r="AR15" s="59">
        <v>149972</v>
      </c>
      <c r="AS15" s="17">
        <f t="shared" si="21"/>
        <v>-1.425</v>
      </c>
      <c r="AT15" s="16">
        <v>169956</v>
      </c>
      <c r="AU15" s="17">
        <f t="shared" si="22"/>
        <v>24.216666666666665</v>
      </c>
      <c r="AV15" s="16">
        <v>507727</v>
      </c>
      <c r="AW15" s="17">
        <f t="shared" si="23"/>
        <v>18.883333333333333</v>
      </c>
      <c r="AX15" s="61">
        <v>178025</v>
      </c>
      <c r="AY15" s="2">
        <f t="shared" si="24"/>
        <v>-7.791666666666667</v>
      </c>
      <c r="AZ15" s="19">
        <v>192167</v>
      </c>
      <c r="BA15" s="2">
        <f t="shared" si="25"/>
        <v>28.466666666666665</v>
      </c>
      <c r="BB15" s="19">
        <v>613160</v>
      </c>
      <c r="BC15" s="2">
        <f t="shared" si="26"/>
        <v>17.258333333333333</v>
      </c>
      <c r="BD15" s="67">
        <v>125396</v>
      </c>
      <c r="BE15" s="3">
        <f t="shared" si="27"/>
        <v>-5.1083333333333334</v>
      </c>
      <c r="BF15" s="18">
        <v>150619</v>
      </c>
      <c r="BG15" s="3">
        <f t="shared" si="28"/>
        <v>3.3333333333333333E-2</v>
      </c>
      <c r="BH15" s="18">
        <v>134263</v>
      </c>
      <c r="BI15" s="68">
        <f t="shared" si="29"/>
        <v>7.5750000000000002</v>
      </c>
    </row>
    <row r="16" spans="1:61" x14ac:dyDescent="0.25">
      <c r="A16" s="5">
        <v>26</v>
      </c>
      <c r="B16" s="6">
        <v>175570</v>
      </c>
      <c r="C16" s="4">
        <f t="shared" si="0"/>
        <v>-4.9916666666666663</v>
      </c>
      <c r="D16" s="7">
        <v>154870</v>
      </c>
      <c r="E16" s="4">
        <f t="shared" si="1"/>
        <v>-2.3583333333333334</v>
      </c>
      <c r="F16" s="7">
        <v>164321</v>
      </c>
      <c r="G16" s="39">
        <f t="shared" si="2"/>
        <v>-7.2</v>
      </c>
      <c r="H16" s="33">
        <v>221796</v>
      </c>
      <c r="I16" s="1">
        <f t="shared" si="3"/>
        <v>6.8250000000000002</v>
      </c>
      <c r="J16" s="10">
        <v>170159</v>
      </c>
      <c r="K16" s="1">
        <f t="shared" si="4"/>
        <v>2.5083333333333333</v>
      </c>
      <c r="L16" s="10">
        <v>235049</v>
      </c>
      <c r="M16" s="1">
        <f t="shared" si="5"/>
        <v>2.2749999999999999</v>
      </c>
      <c r="N16" s="44">
        <v>160264</v>
      </c>
      <c r="O16" s="13">
        <f t="shared" si="6"/>
        <v>-6.9249999999999998</v>
      </c>
      <c r="P16" s="12">
        <v>148088</v>
      </c>
      <c r="Q16" s="13">
        <f t="shared" si="7"/>
        <v>-3.7333333333333334</v>
      </c>
      <c r="R16" s="12">
        <v>184039</v>
      </c>
      <c r="S16" s="45">
        <f t="shared" si="8"/>
        <v>-8.3583333333333325</v>
      </c>
      <c r="T16" s="36">
        <v>168861</v>
      </c>
      <c r="U16" s="15">
        <f t="shared" si="9"/>
        <v>0.32500000000000001</v>
      </c>
      <c r="V16" s="14">
        <v>157752</v>
      </c>
      <c r="W16" s="15">
        <f t="shared" si="10"/>
        <v>-15.175000000000001</v>
      </c>
      <c r="X16" s="14">
        <v>134656</v>
      </c>
      <c r="Y16" s="15">
        <f t="shared" si="11"/>
        <v>-8.0666666666666664</v>
      </c>
      <c r="Z16" s="52">
        <v>133723</v>
      </c>
      <c r="AA16" s="17">
        <f t="shared" si="12"/>
        <v>1.7666666666666666</v>
      </c>
      <c r="AB16" s="16">
        <v>128903</v>
      </c>
      <c r="AC16" s="17">
        <f t="shared" si="13"/>
        <v>-2.9333333333333331</v>
      </c>
      <c r="AD16" s="16">
        <v>138558</v>
      </c>
      <c r="AE16" s="53">
        <f t="shared" si="14"/>
        <v>-10.45</v>
      </c>
      <c r="AF16" s="38">
        <v>161493</v>
      </c>
      <c r="AG16" s="3">
        <f t="shared" si="15"/>
        <v>-4.3416666666666668</v>
      </c>
      <c r="AH16" s="18">
        <v>179627</v>
      </c>
      <c r="AI16" s="3">
        <f t="shared" si="16"/>
        <v>15.55</v>
      </c>
      <c r="AJ16" s="18">
        <v>457204</v>
      </c>
      <c r="AK16" s="3">
        <f t="shared" si="17"/>
        <v>19.866666666666667</v>
      </c>
      <c r="AL16" s="44">
        <v>208680</v>
      </c>
      <c r="AM16" s="13">
        <f t="shared" si="18"/>
        <v>-6.25</v>
      </c>
      <c r="AN16" s="12">
        <v>221374</v>
      </c>
      <c r="AO16" s="13">
        <f t="shared" si="19"/>
        <v>47.44166666666667</v>
      </c>
      <c r="AP16" s="12">
        <v>1092879</v>
      </c>
      <c r="AQ16" s="45">
        <f t="shared" si="20"/>
        <v>85.108333333333334</v>
      </c>
      <c r="AR16" s="59">
        <v>150208</v>
      </c>
      <c r="AS16" s="17">
        <f t="shared" si="21"/>
        <v>1.9666666666666666</v>
      </c>
      <c r="AT16" s="16">
        <v>172032</v>
      </c>
      <c r="AU16" s="17">
        <f t="shared" si="22"/>
        <v>17.3</v>
      </c>
      <c r="AV16" s="16">
        <v>509378</v>
      </c>
      <c r="AW16" s="17">
        <f t="shared" si="23"/>
        <v>13.758333333333333</v>
      </c>
      <c r="AX16" s="61">
        <v>178778</v>
      </c>
      <c r="AY16" s="2">
        <f t="shared" si="24"/>
        <v>6.2750000000000004</v>
      </c>
      <c r="AZ16" s="19">
        <v>194644</v>
      </c>
      <c r="BA16" s="2">
        <f t="shared" si="25"/>
        <v>20.641666666666666</v>
      </c>
      <c r="BB16" s="19">
        <v>616127</v>
      </c>
      <c r="BC16" s="2">
        <f t="shared" si="26"/>
        <v>24.725000000000001</v>
      </c>
      <c r="BD16" s="67">
        <v>125016</v>
      </c>
      <c r="BE16" s="3">
        <f t="shared" si="27"/>
        <v>-3.1666666666666665</v>
      </c>
      <c r="BF16" s="18">
        <v>150518</v>
      </c>
      <c r="BG16" s="3">
        <f t="shared" si="28"/>
        <v>-0.84166666666666667</v>
      </c>
      <c r="BH16" s="18">
        <v>134404</v>
      </c>
      <c r="BI16" s="68">
        <f t="shared" si="29"/>
        <v>1.175</v>
      </c>
    </row>
    <row r="17" spans="1:61" x14ac:dyDescent="0.25">
      <c r="A17" s="5">
        <v>28</v>
      </c>
      <c r="B17" s="6">
        <v>174079</v>
      </c>
      <c r="C17" s="4">
        <f t="shared" si="0"/>
        <v>-12.425000000000001</v>
      </c>
      <c r="D17" s="7">
        <v>153120</v>
      </c>
      <c r="E17" s="4">
        <f t="shared" si="1"/>
        <v>-14.583333333333334</v>
      </c>
      <c r="F17" s="7">
        <v>162979</v>
      </c>
      <c r="G17" s="39">
        <f t="shared" si="2"/>
        <v>-11.183333333333334</v>
      </c>
      <c r="H17" s="33">
        <v>219067</v>
      </c>
      <c r="I17" s="1">
        <f t="shared" si="3"/>
        <v>-22.741666666666667</v>
      </c>
      <c r="J17" s="10">
        <v>169786</v>
      </c>
      <c r="K17" s="1">
        <f t="shared" si="4"/>
        <v>-3.1083333333333334</v>
      </c>
      <c r="L17" s="10">
        <v>234993</v>
      </c>
      <c r="M17" s="1">
        <f t="shared" si="5"/>
        <v>-0.46666666666666667</v>
      </c>
      <c r="N17" s="44">
        <v>160128</v>
      </c>
      <c r="O17" s="13">
        <f t="shared" si="6"/>
        <v>-1.1333333333333333</v>
      </c>
      <c r="P17" s="12">
        <v>146600</v>
      </c>
      <c r="Q17" s="13">
        <f t="shared" si="7"/>
        <v>-12.4</v>
      </c>
      <c r="R17" s="12">
        <v>184278</v>
      </c>
      <c r="S17" s="45">
        <f t="shared" si="8"/>
        <v>1.9916666666666667</v>
      </c>
      <c r="T17" s="36">
        <v>167199</v>
      </c>
      <c r="U17" s="15">
        <f t="shared" si="9"/>
        <v>-13.85</v>
      </c>
      <c r="V17" s="14">
        <v>157145</v>
      </c>
      <c r="W17" s="15">
        <f t="shared" si="10"/>
        <v>-5.0583333333333336</v>
      </c>
      <c r="X17" s="14">
        <v>134054</v>
      </c>
      <c r="Y17" s="15">
        <f t="shared" si="11"/>
        <v>-5.0166666666666666</v>
      </c>
      <c r="Z17" s="52">
        <v>132443</v>
      </c>
      <c r="AA17" s="17">
        <f t="shared" si="12"/>
        <v>-10.666666666666666</v>
      </c>
      <c r="AB17" s="16">
        <v>128051</v>
      </c>
      <c r="AC17" s="17">
        <f t="shared" si="13"/>
        <v>-7.1</v>
      </c>
      <c r="AD17" s="16">
        <v>137717</v>
      </c>
      <c r="AE17" s="53">
        <f t="shared" si="14"/>
        <v>-7.0083333333333337</v>
      </c>
      <c r="AF17" s="38">
        <v>161609</v>
      </c>
      <c r="AG17" s="3">
        <f t="shared" si="15"/>
        <v>0.96666666666666667</v>
      </c>
      <c r="AH17" s="18">
        <v>182125</v>
      </c>
      <c r="AI17" s="3">
        <f t="shared" si="16"/>
        <v>20.816666666666666</v>
      </c>
      <c r="AJ17" s="18">
        <v>458759</v>
      </c>
      <c r="AK17" s="3">
        <f t="shared" si="17"/>
        <v>12.958333333333334</v>
      </c>
      <c r="AL17" s="44">
        <v>208108</v>
      </c>
      <c r="AM17" s="13">
        <f t="shared" si="18"/>
        <v>-4.7666666666666666</v>
      </c>
      <c r="AN17" s="12">
        <v>225966</v>
      </c>
      <c r="AO17" s="13">
        <f t="shared" si="19"/>
        <v>38.266666666666666</v>
      </c>
      <c r="AP17" s="12">
        <v>1098342</v>
      </c>
      <c r="AQ17" s="45">
        <f t="shared" si="20"/>
        <v>45.524999999999999</v>
      </c>
      <c r="AR17" s="59">
        <v>150257</v>
      </c>
      <c r="AS17" s="17">
        <f t="shared" si="21"/>
        <v>0.40833333333333333</v>
      </c>
      <c r="AT17" s="16">
        <v>173534</v>
      </c>
      <c r="AU17" s="17">
        <f t="shared" si="22"/>
        <v>12.516666666666667</v>
      </c>
      <c r="AV17" s="16">
        <v>511872</v>
      </c>
      <c r="AW17" s="17">
        <f t="shared" si="23"/>
        <v>20.783333333333335</v>
      </c>
      <c r="AX17" s="61">
        <v>178617</v>
      </c>
      <c r="AY17" s="2">
        <f t="shared" si="24"/>
        <v>-1.3416666666666666</v>
      </c>
      <c r="AZ17" s="19">
        <v>197601</v>
      </c>
      <c r="BA17" s="2">
        <f t="shared" si="25"/>
        <v>24.641666666666666</v>
      </c>
      <c r="BB17" s="19">
        <v>621260</v>
      </c>
      <c r="BC17" s="2">
        <f t="shared" si="26"/>
        <v>42.774999999999999</v>
      </c>
      <c r="BD17" s="67">
        <v>125198</v>
      </c>
      <c r="BE17" s="3">
        <f t="shared" si="27"/>
        <v>1.5166666666666666</v>
      </c>
      <c r="BF17" s="18">
        <v>150132</v>
      </c>
      <c r="BG17" s="3">
        <f t="shared" si="28"/>
        <v>-3.2166666666666668</v>
      </c>
      <c r="BH17" s="18">
        <v>134608</v>
      </c>
      <c r="BI17" s="68">
        <f t="shared" si="29"/>
        <v>1.7</v>
      </c>
    </row>
    <row r="18" spans="1:61" x14ac:dyDescent="0.25">
      <c r="A18" s="5">
        <v>30</v>
      </c>
      <c r="B18" s="6">
        <v>173593</v>
      </c>
      <c r="C18" s="4">
        <f t="shared" si="0"/>
        <v>-4.05</v>
      </c>
      <c r="D18" s="7">
        <v>153193</v>
      </c>
      <c r="E18" s="4">
        <f t="shared" si="1"/>
        <v>0.60833333333333328</v>
      </c>
      <c r="F18" s="7">
        <v>163014</v>
      </c>
      <c r="G18" s="39">
        <f t="shared" si="2"/>
        <v>0.29166666666666669</v>
      </c>
      <c r="H18" s="33">
        <v>220790</v>
      </c>
      <c r="I18" s="1">
        <f t="shared" si="3"/>
        <v>14.358333333333333</v>
      </c>
      <c r="J18" s="10">
        <v>171062</v>
      </c>
      <c r="K18" s="1">
        <f t="shared" si="4"/>
        <v>10.633333333333333</v>
      </c>
      <c r="L18" s="10">
        <v>233862</v>
      </c>
      <c r="M18" s="1">
        <f t="shared" si="5"/>
        <v>-9.4250000000000007</v>
      </c>
      <c r="N18" s="44">
        <v>159103</v>
      </c>
      <c r="O18" s="13">
        <f t="shared" si="6"/>
        <v>-8.5416666666666661</v>
      </c>
      <c r="P18" s="12">
        <v>146125</v>
      </c>
      <c r="Q18" s="13">
        <f t="shared" si="7"/>
        <v>-3.9583333333333335</v>
      </c>
      <c r="R18" s="12">
        <v>184249</v>
      </c>
      <c r="S18" s="45">
        <f t="shared" si="8"/>
        <v>-0.24166666666666667</v>
      </c>
      <c r="T18" s="36">
        <v>165797</v>
      </c>
      <c r="U18" s="15">
        <f t="shared" si="9"/>
        <v>-11.683333333333334</v>
      </c>
      <c r="V18" s="14">
        <v>157112</v>
      </c>
      <c r="W18" s="15">
        <f t="shared" si="10"/>
        <v>-0.27500000000000002</v>
      </c>
      <c r="X18" s="14">
        <v>133539</v>
      </c>
      <c r="Y18" s="15">
        <f t="shared" si="11"/>
        <v>-4.291666666666667</v>
      </c>
      <c r="Z18" s="52">
        <v>131972</v>
      </c>
      <c r="AA18" s="17">
        <f t="shared" si="12"/>
        <v>-3.9249999999999998</v>
      </c>
      <c r="AB18" s="16">
        <v>127468</v>
      </c>
      <c r="AC18" s="17">
        <f t="shared" si="13"/>
        <v>-4.8583333333333334</v>
      </c>
      <c r="AD18" s="16">
        <v>136740</v>
      </c>
      <c r="AE18" s="53">
        <f t="shared" si="14"/>
        <v>-8.1416666666666675</v>
      </c>
      <c r="AF18" s="38">
        <v>161654</v>
      </c>
      <c r="AG18" s="3">
        <f t="shared" si="15"/>
        <v>0.375</v>
      </c>
      <c r="AH18" s="18">
        <v>184658</v>
      </c>
      <c r="AI18" s="3">
        <f t="shared" si="16"/>
        <v>21.108333333333334</v>
      </c>
      <c r="AJ18" s="18">
        <v>459353</v>
      </c>
      <c r="AK18" s="3">
        <f t="shared" si="17"/>
        <v>4.95</v>
      </c>
      <c r="AL18" s="44">
        <v>208987</v>
      </c>
      <c r="AM18" s="13">
        <f t="shared" si="18"/>
        <v>7.3250000000000002</v>
      </c>
      <c r="AN18" s="12">
        <v>231503</v>
      </c>
      <c r="AO18" s="13">
        <f t="shared" si="19"/>
        <v>46.141666666666666</v>
      </c>
      <c r="AP18" s="12">
        <v>1108765</v>
      </c>
      <c r="AQ18" s="45">
        <f t="shared" si="20"/>
        <v>86.858333333333334</v>
      </c>
      <c r="AR18" s="59">
        <v>150196</v>
      </c>
      <c r="AS18" s="17">
        <f t="shared" si="21"/>
        <v>-0.5083333333333333</v>
      </c>
      <c r="AT18" s="16">
        <v>175634</v>
      </c>
      <c r="AU18" s="17">
        <f t="shared" si="22"/>
        <v>17.5</v>
      </c>
      <c r="AV18" s="16">
        <v>514783</v>
      </c>
      <c r="AW18" s="17">
        <f t="shared" si="23"/>
        <v>24.258333333333333</v>
      </c>
      <c r="AX18" s="61">
        <v>178948</v>
      </c>
      <c r="AY18" s="2">
        <f t="shared" si="24"/>
        <v>2.7583333333333333</v>
      </c>
      <c r="AZ18" s="19">
        <v>200125</v>
      </c>
      <c r="BA18" s="2">
        <f t="shared" si="25"/>
        <v>21.033333333333335</v>
      </c>
      <c r="BB18" s="19">
        <v>624270</v>
      </c>
      <c r="BC18" s="2">
        <f t="shared" si="26"/>
        <v>25.083333333333332</v>
      </c>
      <c r="BD18" s="67">
        <v>125445</v>
      </c>
      <c r="BE18" s="3">
        <f t="shared" si="27"/>
        <v>2.0583333333333331</v>
      </c>
      <c r="BF18" s="18">
        <v>150307</v>
      </c>
      <c r="BG18" s="3">
        <f t="shared" si="28"/>
        <v>1.4583333333333333</v>
      </c>
      <c r="BH18" s="18">
        <v>135473</v>
      </c>
      <c r="BI18" s="68">
        <f t="shared" si="29"/>
        <v>7.208333333333333</v>
      </c>
    </row>
    <row r="19" spans="1:61" x14ac:dyDescent="0.25">
      <c r="A19" s="5">
        <v>32</v>
      </c>
      <c r="B19" s="6">
        <v>172876</v>
      </c>
      <c r="C19" s="4">
        <f t="shared" si="0"/>
        <v>-5.9749999999999996</v>
      </c>
      <c r="D19" s="7">
        <v>152492</v>
      </c>
      <c r="E19" s="4">
        <f t="shared" si="1"/>
        <v>-5.8416666666666668</v>
      </c>
      <c r="F19" s="7">
        <v>162553</v>
      </c>
      <c r="G19" s="39">
        <f t="shared" si="2"/>
        <v>-3.8416666666666668</v>
      </c>
      <c r="H19" s="33">
        <v>219161</v>
      </c>
      <c r="I19" s="1">
        <f t="shared" si="3"/>
        <v>-13.574999999999999</v>
      </c>
      <c r="J19" s="10">
        <v>171685</v>
      </c>
      <c r="K19" s="1">
        <f t="shared" si="4"/>
        <v>5.1916666666666664</v>
      </c>
      <c r="L19" s="10">
        <v>233090</v>
      </c>
      <c r="M19" s="1">
        <f t="shared" si="5"/>
        <v>-6.4333333333333336</v>
      </c>
      <c r="N19" s="44">
        <v>158782</v>
      </c>
      <c r="O19" s="13">
        <f t="shared" si="6"/>
        <v>-2.6749999999999998</v>
      </c>
      <c r="P19" s="12">
        <v>145983</v>
      </c>
      <c r="Q19" s="13">
        <f t="shared" si="7"/>
        <v>-1.1833333333333333</v>
      </c>
      <c r="R19" s="12">
        <v>182573</v>
      </c>
      <c r="S19" s="45">
        <f t="shared" si="8"/>
        <v>-13.966666666666667</v>
      </c>
      <c r="T19" s="36">
        <v>164912</v>
      </c>
      <c r="U19" s="15">
        <f t="shared" si="9"/>
        <v>-7.375</v>
      </c>
      <c r="V19" s="14">
        <v>155792</v>
      </c>
      <c r="W19" s="15">
        <f t="shared" si="10"/>
        <v>-11</v>
      </c>
      <c r="X19" s="14">
        <v>132639</v>
      </c>
      <c r="Y19" s="15">
        <f t="shared" si="11"/>
        <v>-7.5</v>
      </c>
      <c r="Z19" s="52">
        <v>131004</v>
      </c>
      <c r="AA19" s="17">
        <f t="shared" si="12"/>
        <v>-8.0666666666666664</v>
      </c>
      <c r="AB19" s="16">
        <v>127090</v>
      </c>
      <c r="AC19" s="17">
        <f t="shared" si="13"/>
        <v>-3.15</v>
      </c>
      <c r="AD19" s="16">
        <v>136544</v>
      </c>
      <c r="AE19" s="53">
        <f t="shared" si="14"/>
        <v>-1.6333333333333333</v>
      </c>
      <c r="AF19" s="38">
        <v>161963</v>
      </c>
      <c r="AG19" s="3">
        <f t="shared" si="15"/>
        <v>2.5750000000000002</v>
      </c>
      <c r="AH19" s="18">
        <v>187782</v>
      </c>
      <c r="AI19" s="3">
        <f t="shared" si="16"/>
        <v>26.033333333333335</v>
      </c>
      <c r="AJ19" s="18">
        <v>459985</v>
      </c>
      <c r="AK19" s="3">
        <f t="shared" si="17"/>
        <v>5.2666666666666666</v>
      </c>
      <c r="AL19" s="44">
        <v>208652</v>
      </c>
      <c r="AM19" s="13">
        <f t="shared" si="18"/>
        <v>-2.7916666666666665</v>
      </c>
      <c r="AN19" s="12">
        <v>235474</v>
      </c>
      <c r="AO19" s="13">
        <f t="shared" si="19"/>
        <v>33.091666666666669</v>
      </c>
      <c r="AP19" s="12">
        <v>1116399</v>
      </c>
      <c r="AQ19" s="45">
        <f t="shared" si="20"/>
        <v>63.616666666666667</v>
      </c>
      <c r="AR19" s="59">
        <v>149634</v>
      </c>
      <c r="AS19" s="17">
        <f t="shared" si="21"/>
        <v>-4.6833333333333336</v>
      </c>
      <c r="AT19" s="16">
        <v>176491</v>
      </c>
      <c r="AU19" s="17">
        <f t="shared" si="22"/>
        <v>7.1416666666666666</v>
      </c>
      <c r="AV19" s="16">
        <v>516202</v>
      </c>
      <c r="AW19" s="17">
        <f t="shared" si="23"/>
        <v>11.824999999999999</v>
      </c>
      <c r="AX19" s="61">
        <v>179105</v>
      </c>
      <c r="AY19" s="2">
        <f t="shared" si="24"/>
        <v>1.3083333333333333</v>
      </c>
      <c r="AZ19" s="19">
        <v>203429</v>
      </c>
      <c r="BA19" s="2">
        <f t="shared" si="25"/>
        <v>27.533333333333335</v>
      </c>
      <c r="BB19" s="19">
        <v>626047</v>
      </c>
      <c r="BC19" s="2">
        <f t="shared" si="26"/>
        <v>14.808333333333334</v>
      </c>
      <c r="BD19" s="67">
        <v>124742</v>
      </c>
      <c r="BE19" s="3">
        <f t="shared" si="27"/>
        <v>-5.8583333333333334</v>
      </c>
      <c r="BF19" s="18">
        <v>150050</v>
      </c>
      <c r="BG19" s="3">
        <f t="shared" si="28"/>
        <v>-2.1416666666666666</v>
      </c>
      <c r="BH19" s="18">
        <v>135858</v>
      </c>
      <c r="BI19" s="68">
        <f t="shared" si="29"/>
        <v>3.2083333333333335</v>
      </c>
    </row>
    <row r="20" spans="1:61" x14ac:dyDescent="0.25">
      <c r="A20" s="5">
        <v>34</v>
      </c>
      <c r="B20" s="6">
        <v>171586</v>
      </c>
      <c r="C20" s="4">
        <f t="shared" si="0"/>
        <v>-10.75</v>
      </c>
      <c r="D20" s="7">
        <v>152010</v>
      </c>
      <c r="E20" s="4">
        <f t="shared" si="1"/>
        <v>-4.0166666666666666</v>
      </c>
      <c r="F20" s="7">
        <v>162116</v>
      </c>
      <c r="G20" s="39">
        <f t="shared" si="2"/>
        <v>-3.6416666666666666</v>
      </c>
      <c r="H20" s="33">
        <v>218093</v>
      </c>
      <c r="I20" s="1">
        <f t="shared" si="3"/>
        <v>-8.9</v>
      </c>
      <c r="J20" s="10">
        <v>170853</v>
      </c>
      <c r="K20" s="1">
        <f t="shared" si="4"/>
        <v>-6.9333333333333336</v>
      </c>
      <c r="L20" s="10">
        <v>233433</v>
      </c>
      <c r="M20" s="1">
        <f t="shared" si="5"/>
        <v>2.8583333333333334</v>
      </c>
      <c r="N20" s="44">
        <v>157641</v>
      </c>
      <c r="O20" s="13">
        <f t="shared" si="6"/>
        <v>-9.5083333333333329</v>
      </c>
      <c r="P20" s="12">
        <v>145804</v>
      </c>
      <c r="Q20" s="13">
        <f t="shared" si="7"/>
        <v>-1.4916666666666667</v>
      </c>
      <c r="R20" s="12">
        <v>182820</v>
      </c>
      <c r="S20" s="45">
        <f t="shared" si="8"/>
        <v>2.0583333333333331</v>
      </c>
      <c r="T20" s="36">
        <v>163900</v>
      </c>
      <c r="U20" s="15">
        <f t="shared" si="9"/>
        <v>-8.4333333333333336</v>
      </c>
      <c r="V20" s="14">
        <v>155119</v>
      </c>
      <c r="W20" s="15">
        <f t="shared" si="10"/>
        <v>-5.6083333333333334</v>
      </c>
      <c r="X20" s="14">
        <v>132564</v>
      </c>
      <c r="Y20" s="15">
        <f t="shared" si="11"/>
        <v>-0.625</v>
      </c>
      <c r="Z20" s="52">
        <v>130355</v>
      </c>
      <c r="AA20" s="17">
        <f t="shared" si="12"/>
        <v>-5.4083333333333332</v>
      </c>
      <c r="AB20" s="16">
        <v>127082</v>
      </c>
      <c r="AC20" s="17">
        <f t="shared" si="13"/>
        <v>-6.6666666666666666E-2</v>
      </c>
      <c r="AD20" s="16">
        <v>136196</v>
      </c>
      <c r="AE20" s="53">
        <f t="shared" si="14"/>
        <v>-2.9</v>
      </c>
      <c r="AF20" s="38">
        <v>161628</v>
      </c>
      <c r="AG20" s="3">
        <f t="shared" si="15"/>
        <v>-2.7916666666666665</v>
      </c>
      <c r="AH20" s="18">
        <v>189768</v>
      </c>
      <c r="AI20" s="3">
        <f t="shared" si="16"/>
        <v>16.55</v>
      </c>
      <c r="AJ20" s="18">
        <v>462219</v>
      </c>
      <c r="AK20" s="3">
        <f t="shared" si="17"/>
        <v>18.616666666666667</v>
      </c>
      <c r="AL20" s="44">
        <v>208586</v>
      </c>
      <c r="AM20" s="13">
        <f t="shared" si="18"/>
        <v>-0.55000000000000004</v>
      </c>
      <c r="AN20" s="12">
        <v>239162</v>
      </c>
      <c r="AO20" s="13">
        <f t="shared" si="19"/>
        <v>30.733333333333334</v>
      </c>
      <c r="AP20" s="12">
        <v>1123445</v>
      </c>
      <c r="AQ20" s="45">
        <f t="shared" si="20"/>
        <v>58.716666666666669</v>
      </c>
      <c r="AR20" s="59">
        <v>150374</v>
      </c>
      <c r="AS20" s="17">
        <f t="shared" si="21"/>
        <v>6.166666666666667</v>
      </c>
      <c r="AT20" s="16">
        <v>177383</v>
      </c>
      <c r="AU20" s="17">
        <f t="shared" si="22"/>
        <v>7.4333333333333336</v>
      </c>
      <c r="AV20" s="16">
        <v>516967</v>
      </c>
      <c r="AW20" s="17">
        <f t="shared" si="23"/>
        <v>6.375</v>
      </c>
      <c r="AX20" s="61">
        <v>178841</v>
      </c>
      <c r="AY20" s="2">
        <f t="shared" si="24"/>
        <v>-2.2000000000000002</v>
      </c>
      <c r="AZ20" s="19">
        <v>206002</v>
      </c>
      <c r="BA20" s="2">
        <f t="shared" si="25"/>
        <v>21.441666666666666</v>
      </c>
      <c r="BB20" s="19">
        <v>628112</v>
      </c>
      <c r="BC20" s="2">
        <f t="shared" si="26"/>
        <v>17.208333333333332</v>
      </c>
      <c r="BD20" s="67">
        <v>124283</v>
      </c>
      <c r="BE20" s="3">
        <f t="shared" si="27"/>
        <v>-3.8250000000000002</v>
      </c>
      <c r="BF20" s="18">
        <v>149548</v>
      </c>
      <c r="BG20" s="3">
        <f t="shared" si="28"/>
        <v>-4.1833333333333336</v>
      </c>
      <c r="BH20" s="18">
        <v>137094</v>
      </c>
      <c r="BI20" s="68">
        <f t="shared" si="29"/>
        <v>10.3</v>
      </c>
    </row>
    <row r="21" spans="1:61" x14ac:dyDescent="0.25">
      <c r="A21" s="5">
        <v>36</v>
      </c>
      <c r="B21" s="6">
        <v>171542</v>
      </c>
      <c r="C21" s="4">
        <f t="shared" si="0"/>
        <v>-0.36666666666666664</v>
      </c>
      <c r="D21" s="7">
        <v>151762</v>
      </c>
      <c r="E21" s="4">
        <f t="shared" si="1"/>
        <v>-2.0666666666666669</v>
      </c>
      <c r="F21" s="7">
        <v>162143</v>
      </c>
      <c r="G21" s="39">
        <f t="shared" si="2"/>
        <v>0.22500000000000001</v>
      </c>
      <c r="H21" s="33">
        <v>219782</v>
      </c>
      <c r="I21" s="1">
        <f t="shared" si="3"/>
        <v>14.074999999999999</v>
      </c>
      <c r="J21" s="10">
        <v>172327</v>
      </c>
      <c r="K21" s="1">
        <f t="shared" si="4"/>
        <v>12.283333333333333</v>
      </c>
      <c r="L21" s="10">
        <v>234357</v>
      </c>
      <c r="M21" s="1">
        <f t="shared" si="5"/>
        <v>7.7</v>
      </c>
      <c r="N21" s="44">
        <v>158386</v>
      </c>
      <c r="O21" s="13">
        <f t="shared" si="6"/>
        <v>6.208333333333333</v>
      </c>
      <c r="P21" s="12">
        <v>145929</v>
      </c>
      <c r="Q21" s="13">
        <f t="shared" si="7"/>
        <v>1.0416666666666667</v>
      </c>
      <c r="R21" s="12">
        <v>182245</v>
      </c>
      <c r="S21" s="45">
        <f t="shared" si="8"/>
        <v>-4.791666666666667</v>
      </c>
      <c r="T21" s="36">
        <v>164247</v>
      </c>
      <c r="U21" s="15">
        <f t="shared" si="9"/>
        <v>2.8916666666666666</v>
      </c>
      <c r="V21" s="14">
        <v>155499</v>
      </c>
      <c r="W21" s="15">
        <f t="shared" si="10"/>
        <v>3.1666666666666665</v>
      </c>
      <c r="X21" s="14">
        <v>132426</v>
      </c>
      <c r="Y21" s="15">
        <f t="shared" si="11"/>
        <v>-1.1499999999999999</v>
      </c>
      <c r="Z21" s="52">
        <v>130247</v>
      </c>
      <c r="AA21" s="17">
        <f t="shared" si="12"/>
        <v>-0.9</v>
      </c>
      <c r="AB21" s="16">
        <v>126469</v>
      </c>
      <c r="AC21" s="17">
        <f t="shared" si="13"/>
        <v>-5.1083333333333334</v>
      </c>
      <c r="AD21" s="16">
        <v>135396</v>
      </c>
      <c r="AE21" s="53">
        <f t="shared" si="14"/>
        <v>-6.666666666666667</v>
      </c>
      <c r="AF21" s="38">
        <v>161876</v>
      </c>
      <c r="AG21" s="3">
        <f t="shared" si="15"/>
        <v>2.0666666666666669</v>
      </c>
      <c r="AH21" s="18">
        <v>192890</v>
      </c>
      <c r="AI21" s="3">
        <f t="shared" si="16"/>
        <v>26.016666666666666</v>
      </c>
      <c r="AJ21" s="18">
        <v>464221</v>
      </c>
      <c r="AK21" s="3">
        <f t="shared" si="17"/>
        <v>16.683333333333334</v>
      </c>
      <c r="AL21" s="44">
        <v>207901</v>
      </c>
      <c r="AM21" s="13">
        <f t="shared" si="18"/>
        <v>-5.708333333333333</v>
      </c>
      <c r="AN21" s="12">
        <v>242897</v>
      </c>
      <c r="AO21" s="13">
        <f t="shared" si="19"/>
        <v>31.125</v>
      </c>
      <c r="AP21" s="12">
        <v>1129011</v>
      </c>
      <c r="AQ21" s="45">
        <f t="shared" si="20"/>
        <v>46.383333333333333</v>
      </c>
      <c r="AR21" s="59">
        <v>150148</v>
      </c>
      <c r="AS21" s="17">
        <f t="shared" si="21"/>
        <v>-1.8833333333333333</v>
      </c>
      <c r="AT21" s="16">
        <v>179245</v>
      </c>
      <c r="AU21" s="17">
        <f t="shared" si="22"/>
        <v>15.516666666666667</v>
      </c>
      <c r="AV21" s="16">
        <v>519913</v>
      </c>
      <c r="AW21" s="17">
        <f t="shared" si="23"/>
        <v>24.55</v>
      </c>
      <c r="AX21" s="61">
        <v>178951</v>
      </c>
      <c r="AY21" s="2">
        <f t="shared" si="24"/>
        <v>0.91666666666666663</v>
      </c>
      <c r="AZ21" s="19">
        <v>209907</v>
      </c>
      <c r="BA21" s="2">
        <f t="shared" si="25"/>
        <v>32.541666666666664</v>
      </c>
      <c r="BB21" s="19">
        <v>631328</v>
      </c>
      <c r="BC21" s="2">
        <f t="shared" si="26"/>
        <v>26.8</v>
      </c>
      <c r="BD21" s="67">
        <v>124327</v>
      </c>
      <c r="BE21" s="3">
        <f t="shared" si="27"/>
        <v>0.36666666666666664</v>
      </c>
      <c r="BF21" s="18">
        <v>149464</v>
      </c>
      <c r="BG21" s="3">
        <f t="shared" si="28"/>
        <v>-0.7</v>
      </c>
      <c r="BH21" s="18">
        <v>137511</v>
      </c>
      <c r="BI21" s="68">
        <f t="shared" si="29"/>
        <v>3.4750000000000001</v>
      </c>
    </row>
    <row r="22" spans="1:61" x14ac:dyDescent="0.25">
      <c r="A22" s="5">
        <v>38</v>
      </c>
      <c r="B22" s="6">
        <v>171186</v>
      </c>
      <c r="C22" s="4">
        <f t="shared" si="0"/>
        <v>-2.9666666666666668</v>
      </c>
      <c r="D22" s="7">
        <v>151417</v>
      </c>
      <c r="E22" s="4">
        <f t="shared" si="1"/>
        <v>-2.875</v>
      </c>
      <c r="F22" s="7">
        <v>161229</v>
      </c>
      <c r="G22" s="39">
        <f t="shared" si="2"/>
        <v>-7.6166666666666663</v>
      </c>
      <c r="H22" s="33">
        <v>219065</v>
      </c>
      <c r="I22" s="1">
        <f t="shared" si="3"/>
        <v>-5.9749999999999996</v>
      </c>
      <c r="J22" s="10">
        <v>172255</v>
      </c>
      <c r="K22" s="1">
        <f t="shared" si="4"/>
        <v>-0.6</v>
      </c>
      <c r="L22" s="10">
        <v>233958</v>
      </c>
      <c r="M22" s="1">
        <f t="shared" si="5"/>
        <v>-3.3250000000000002</v>
      </c>
      <c r="N22" s="44">
        <v>158210</v>
      </c>
      <c r="O22" s="13">
        <f t="shared" si="6"/>
        <v>-1.4666666666666666</v>
      </c>
      <c r="P22" s="12">
        <v>145567</v>
      </c>
      <c r="Q22" s="13">
        <f t="shared" si="7"/>
        <v>-3.0166666666666666</v>
      </c>
      <c r="R22" s="12">
        <v>182212</v>
      </c>
      <c r="S22" s="45">
        <f t="shared" si="8"/>
        <v>-0.27500000000000002</v>
      </c>
      <c r="T22" s="36">
        <v>164007</v>
      </c>
      <c r="U22" s="15">
        <f t="shared" si="9"/>
        <v>-2</v>
      </c>
      <c r="V22" s="14">
        <v>154914</v>
      </c>
      <c r="W22" s="15">
        <f t="shared" si="10"/>
        <v>-4.875</v>
      </c>
      <c r="X22" s="14">
        <v>132044</v>
      </c>
      <c r="Y22" s="15">
        <f t="shared" si="11"/>
        <v>-3.1833333333333331</v>
      </c>
      <c r="Z22" s="52">
        <v>130036</v>
      </c>
      <c r="AA22" s="17">
        <f t="shared" si="12"/>
        <v>-1.7583333333333333</v>
      </c>
      <c r="AB22" s="16">
        <v>126455</v>
      </c>
      <c r="AC22" s="17">
        <f t="shared" si="13"/>
        <v>-0.11666666666666667</v>
      </c>
      <c r="AD22" s="16">
        <v>135645</v>
      </c>
      <c r="AE22" s="53">
        <f t="shared" si="14"/>
        <v>2.0750000000000002</v>
      </c>
      <c r="AF22" s="38">
        <v>162054</v>
      </c>
      <c r="AG22" s="3">
        <f t="shared" si="15"/>
        <v>1.4833333333333334</v>
      </c>
      <c r="AH22" s="18">
        <v>194759</v>
      </c>
      <c r="AI22" s="3">
        <f t="shared" si="16"/>
        <v>15.574999999999999</v>
      </c>
      <c r="AJ22" s="18">
        <v>464467</v>
      </c>
      <c r="AK22" s="3">
        <f t="shared" si="17"/>
        <v>2.0499999999999998</v>
      </c>
      <c r="AL22" s="44">
        <v>207870</v>
      </c>
      <c r="AM22" s="13">
        <f t="shared" si="18"/>
        <v>-0.25833333333333336</v>
      </c>
      <c r="AN22" s="12">
        <v>247254</v>
      </c>
      <c r="AO22" s="13">
        <f t="shared" si="19"/>
        <v>36.30833333333333</v>
      </c>
      <c r="AP22" s="12">
        <v>1134141</v>
      </c>
      <c r="AQ22" s="45">
        <f t="shared" si="20"/>
        <v>42.75</v>
      </c>
      <c r="AR22" s="59">
        <v>150110</v>
      </c>
      <c r="AS22" s="17">
        <f t="shared" si="21"/>
        <v>-0.31666666666666665</v>
      </c>
      <c r="AT22" s="16">
        <v>179781</v>
      </c>
      <c r="AU22" s="17">
        <f t="shared" si="22"/>
        <v>4.4666666666666668</v>
      </c>
      <c r="AV22" s="16">
        <v>521085</v>
      </c>
      <c r="AW22" s="17">
        <f t="shared" si="23"/>
        <v>9.7666666666666675</v>
      </c>
      <c r="AX22" s="61">
        <v>178307</v>
      </c>
      <c r="AY22" s="2">
        <f t="shared" si="24"/>
        <v>-5.3666666666666663</v>
      </c>
      <c r="AZ22" s="19">
        <v>211906</v>
      </c>
      <c r="BA22" s="2">
        <f t="shared" si="25"/>
        <v>16.658333333333335</v>
      </c>
      <c r="BB22" s="19">
        <v>632572</v>
      </c>
      <c r="BC22" s="2">
        <f t="shared" si="26"/>
        <v>10.366666666666667</v>
      </c>
      <c r="BD22" s="67">
        <v>123820</v>
      </c>
      <c r="BE22" s="3">
        <f t="shared" si="27"/>
        <v>-4.2249999999999996</v>
      </c>
      <c r="BF22" s="18">
        <v>150033</v>
      </c>
      <c r="BG22" s="3">
        <f t="shared" si="28"/>
        <v>4.7416666666666663</v>
      </c>
      <c r="BH22" s="18">
        <v>138053</v>
      </c>
      <c r="BI22" s="68">
        <f t="shared" si="29"/>
        <v>4.5166666666666666</v>
      </c>
    </row>
    <row r="23" spans="1:61" x14ac:dyDescent="0.25">
      <c r="A23" s="5">
        <v>40</v>
      </c>
      <c r="B23" s="6">
        <v>170633</v>
      </c>
      <c r="C23" s="4">
        <f t="shared" si="0"/>
        <v>-4.6083333333333334</v>
      </c>
      <c r="D23" s="7">
        <v>151308</v>
      </c>
      <c r="E23" s="4">
        <f t="shared" si="1"/>
        <v>-0.90833333333333333</v>
      </c>
      <c r="F23" s="7">
        <v>162036</v>
      </c>
      <c r="G23" s="39">
        <f t="shared" si="2"/>
        <v>6.7249999999999996</v>
      </c>
      <c r="H23" s="33">
        <v>219129</v>
      </c>
      <c r="I23" s="1">
        <f t="shared" si="3"/>
        <v>0.53333333333333333</v>
      </c>
      <c r="J23" s="10">
        <v>173345</v>
      </c>
      <c r="K23" s="1">
        <f t="shared" si="4"/>
        <v>9.0833333333333339</v>
      </c>
      <c r="L23" s="10">
        <v>233469</v>
      </c>
      <c r="M23" s="1">
        <f t="shared" si="5"/>
        <v>-4.0750000000000002</v>
      </c>
      <c r="N23" s="44">
        <v>157682</v>
      </c>
      <c r="O23" s="13">
        <f t="shared" si="6"/>
        <v>-4.4000000000000004</v>
      </c>
      <c r="P23" s="12">
        <v>145840</v>
      </c>
      <c r="Q23" s="13">
        <f t="shared" si="7"/>
        <v>2.2749999999999999</v>
      </c>
      <c r="R23" s="12">
        <v>182175</v>
      </c>
      <c r="S23" s="45">
        <f t="shared" si="8"/>
        <v>-0.30833333333333335</v>
      </c>
      <c r="T23" s="36">
        <v>163453</v>
      </c>
      <c r="U23" s="15">
        <f t="shared" si="9"/>
        <v>-4.6166666666666663</v>
      </c>
      <c r="V23" s="14">
        <v>154170</v>
      </c>
      <c r="W23" s="15">
        <f t="shared" si="10"/>
        <v>-6.2</v>
      </c>
      <c r="X23" s="14">
        <v>132130</v>
      </c>
      <c r="Y23" s="15">
        <f t="shared" si="11"/>
        <v>0.71666666666666667</v>
      </c>
      <c r="Z23" s="52">
        <v>129273</v>
      </c>
      <c r="AA23" s="17">
        <f t="shared" si="12"/>
        <v>-6.3583333333333334</v>
      </c>
      <c r="AB23" s="16">
        <v>126485</v>
      </c>
      <c r="AC23" s="17">
        <f t="shared" si="13"/>
        <v>0.25</v>
      </c>
      <c r="AD23" s="16">
        <v>135514</v>
      </c>
      <c r="AE23" s="53">
        <f t="shared" si="14"/>
        <v>-1.0916666666666666</v>
      </c>
      <c r="AF23" s="38">
        <v>161800</v>
      </c>
      <c r="AG23" s="3">
        <f t="shared" si="15"/>
        <v>-2.1166666666666667</v>
      </c>
      <c r="AH23" s="18">
        <v>197342</v>
      </c>
      <c r="AI23" s="3">
        <f t="shared" si="16"/>
        <v>21.524999999999999</v>
      </c>
      <c r="AJ23" s="18">
        <v>463237</v>
      </c>
      <c r="AK23" s="3">
        <f t="shared" si="17"/>
        <v>-10.25</v>
      </c>
      <c r="AL23" s="44">
        <v>207846</v>
      </c>
      <c r="AM23" s="13">
        <f t="shared" si="18"/>
        <v>-0.2</v>
      </c>
      <c r="AN23" s="12">
        <v>248943</v>
      </c>
      <c r="AO23" s="13">
        <f t="shared" si="19"/>
        <v>14.074999999999999</v>
      </c>
      <c r="AP23" s="12">
        <v>1140069</v>
      </c>
      <c r="AQ23" s="45">
        <f t="shared" si="20"/>
        <v>49.4</v>
      </c>
      <c r="AR23" s="59">
        <v>150114</v>
      </c>
      <c r="AS23" s="17">
        <f t="shared" si="21"/>
        <v>3.3333333333333333E-2</v>
      </c>
      <c r="AT23" s="16">
        <v>180674</v>
      </c>
      <c r="AU23" s="17">
        <f t="shared" si="22"/>
        <v>7.4416666666666664</v>
      </c>
      <c r="AV23" s="16">
        <v>524228</v>
      </c>
      <c r="AW23" s="17">
        <f t="shared" si="23"/>
        <v>26.191666666666666</v>
      </c>
      <c r="AX23" s="61">
        <v>179114</v>
      </c>
      <c r="AY23" s="2">
        <f t="shared" si="24"/>
        <v>6.7249999999999996</v>
      </c>
      <c r="AZ23" s="19">
        <v>214867</v>
      </c>
      <c r="BA23" s="2">
        <f t="shared" si="25"/>
        <v>24.675000000000001</v>
      </c>
      <c r="BB23" s="19">
        <v>633659</v>
      </c>
      <c r="BC23" s="2">
        <f t="shared" si="26"/>
        <v>9.0583333333333336</v>
      </c>
      <c r="BD23" s="67">
        <v>123904</v>
      </c>
      <c r="BE23" s="3">
        <f t="shared" si="27"/>
        <v>0.7</v>
      </c>
      <c r="BF23" s="18">
        <v>149499</v>
      </c>
      <c r="BG23" s="3">
        <f t="shared" si="28"/>
        <v>-4.45</v>
      </c>
      <c r="BH23" s="18">
        <v>138110</v>
      </c>
      <c r="BI23" s="68">
        <f t="shared" si="29"/>
        <v>0.47499999999999998</v>
      </c>
    </row>
    <row r="24" spans="1:61" x14ac:dyDescent="0.25">
      <c r="A24" s="5">
        <v>42</v>
      </c>
      <c r="B24" s="6">
        <v>171017</v>
      </c>
      <c r="C24" s="4">
        <f t="shared" si="0"/>
        <v>3.2</v>
      </c>
      <c r="D24" s="7">
        <v>151502</v>
      </c>
      <c r="E24" s="4">
        <f t="shared" si="1"/>
        <v>1.6166666666666667</v>
      </c>
      <c r="F24" s="7">
        <v>161242</v>
      </c>
      <c r="G24" s="39">
        <f t="shared" si="2"/>
        <v>-6.6166666666666663</v>
      </c>
      <c r="H24" s="33">
        <v>218972</v>
      </c>
      <c r="I24" s="1">
        <f t="shared" si="3"/>
        <v>-1.3083333333333333</v>
      </c>
      <c r="J24" s="10">
        <v>174630</v>
      </c>
      <c r="K24" s="1">
        <f t="shared" si="4"/>
        <v>10.708333333333334</v>
      </c>
      <c r="L24" s="10">
        <v>233293</v>
      </c>
      <c r="M24" s="1">
        <f t="shared" si="5"/>
        <v>-1.4666666666666666</v>
      </c>
      <c r="N24" s="44">
        <v>157679</v>
      </c>
      <c r="O24" s="13">
        <f t="shared" si="6"/>
        <v>-2.5000000000000001E-2</v>
      </c>
      <c r="P24" s="12">
        <v>146087</v>
      </c>
      <c r="Q24" s="13">
        <f t="shared" si="7"/>
        <v>2.0583333333333331</v>
      </c>
      <c r="R24" s="12">
        <v>181944</v>
      </c>
      <c r="S24" s="45">
        <f t="shared" si="8"/>
        <v>-1.925</v>
      </c>
      <c r="T24" s="36">
        <v>163580</v>
      </c>
      <c r="U24" s="15">
        <f t="shared" si="9"/>
        <v>1.0583333333333333</v>
      </c>
      <c r="V24" s="14">
        <v>154590</v>
      </c>
      <c r="W24" s="15">
        <f t="shared" si="10"/>
        <v>3.5</v>
      </c>
      <c r="X24" s="14">
        <v>131783</v>
      </c>
      <c r="Y24" s="15">
        <f t="shared" si="11"/>
        <v>-2.8916666666666666</v>
      </c>
      <c r="Z24" s="52">
        <v>129925</v>
      </c>
      <c r="AA24" s="17">
        <f t="shared" si="12"/>
        <v>5.4333333333333336</v>
      </c>
      <c r="AB24" s="16">
        <v>126591</v>
      </c>
      <c r="AC24" s="17">
        <f t="shared" si="13"/>
        <v>0.8833333333333333</v>
      </c>
      <c r="AD24" s="16">
        <v>134820</v>
      </c>
      <c r="AE24" s="53">
        <f t="shared" si="14"/>
        <v>-5.7833333333333332</v>
      </c>
      <c r="AF24" s="38">
        <v>161483</v>
      </c>
      <c r="AG24" s="3">
        <f t="shared" si="15"/>
        <v>-2.6416666666666666</v>
      </c>
      <c r="AH24" s="18">
        <v>199826</v>
      </c>
      <c r="AI24" s="3">
        <f t="shared" si="16"/>
        <v>20.7</v>
      </c>
      <c r="AJ24" s="18">
        <v>463882</v>
      </c>
      <c r="AK24" s="3">
        <f t="shared" si="17"/>
        <v>5.375</v>
      </c>
      <c r="AL24" s="44">
        <v>207929</v>
      </c>
      <c r="AM24" s="13">
        <f t="shared" si="18"/>
        <v>0.69166666666666665</v>
      </c>
      <c r="AN24" s="12">
        <v>251924</v>
      </c>
      <c r="AO24" s="13">
        <f t="shared" si="19"/>
        <v>24.841666666666665</v>
      </c>
      <c r="AP24" s="12">
        <v>1142735</v>
      </c>
      <c r="AQ24" s="45">
        <f t="shared" si="20"/>
        <v>22.216666666666665</v>
      </c>
      <c r="AR24" s="59">
        <v>150002</v>
      </c>
      <c r="AS24" s="17">
        <f t="shared" si="21"/>
        <v>-0.93333333333333335</v>
      </c>
      <c r="AT24" s="16">
        <v>181346</v>
      </c>
      <c r="AU24" s="17">
        <f t="shared" si="22"/>
        <v>5.6</v>
      </c>
      <c r="AV24" s="16">
        <v>524117</v>
      </c>
      <c r="AW24" s="17">
        <f t="shared" si="23"/>
        <v>-0.92500000000000004</v>
      </c>
      <c r="AX24" s="61">
        <v>178660</v>
      </c>
      <c r="AY24" s="2">
        <f t="shared" si="24"/>
        <v>-3.7833333333333332</v>
      </c>
      <c r="AZ24" s="19">
        <v>217765</v>
      </c>
      <c r="BA24" s="2">
        <f t="shared" si="25"/>
        <v>24.15</v>
      </c>
      <c r="BB24" s="19">
        <v>635891</v>
      </c>
      <c r="BC24" s="2">
        <f t="shared" si="26"/>
        <v>18.600000000000001</v>
      </c>
      <c r="BD24" s="67">
        <v>123768</v>
      </c>
      <c r="BE24" s="3">
        <f t="shared" si="27"/>
        <v>-1.1333333333333333</v>
      </c>
      <c r="BF24" s="18">
        <v>149961</v>
      </c>
      <c r="BG24" s="3">
        <f t="shared" si="28"/>
        <v>3.85</v>
      </c>
      <c r="BH24" s="18">
        <v>139299</v>
      </c>
      <c r="BI24" s="68">
        <f t="shared" si="29"/>
        <v>9.9083333333333332</v>
      </c>
    </row>
    <row r="25" spans="1:61" x14ac:dyDescent="0.25">
      <c r="A25" s="5">
        <v>44</v>
      </c>
      <c r="B25" s="6">
        <v>170770</v>
      </c>
      <c r="C25" s="4">
        <f t="shared" si="0"/>
        <v>-2.0583333333333331</v>
      </c>
      <c r="D25" s="7">
        <v>151041</v>
      </c>
      <c r="E25" s="4">
        <f t="shared" si="1"/>
        <v>-3.8416666666666668</v>
      </c>
      <c r="F25" s="7">
        <v>161326</v>
      </c>
      <c r="G25" s="39">
        <f t="shared" si="2"/>
        <v>0.7</v>
      </c>
      <c r="H25" s="33">
        <v>218705</v>
      </c>
      <c r="I25" s="1">
        <f t="shared" si="3"/>
        <v>-2.2250000000000001</v>
      </c>
      <c r="J25" s="10">
        <v>174757</v>
      </c>
      <c r="K25" s="1">
        <f t="shared" si="4"/>
        <v>1.0583333333333333</v>
      </c>
      <c r="L25" s="10">
        <v>234029</v>
      </c>
      <c r="M25" s="1">
        <f t="shared" si="5"/>
        <v>6.1333333333333337</v>
      </c>
      <c r="N25" s="44">
        <v>157408</v>
      </c>
      <c r="O25" s="13">
        <f t="shared" si="6"/>
        <v>-2.2583333333333333</v>
      </c>
      <c r="P25" s="12">
        <v>146597</v>
      </c>
      <c r="Q25" s="13">
        <f t="shared" si="7"/>
        <v>4.25</v>
      </c>
      <c r="R25" s="12">
        <v>181908</v>
      </c>
      <c r="S25" s="45">
        <f t="shared" si="8"/>
        <v>-0.3</v>
      </c>
      <c r="T25" s="36">
        <v>163098</v>
      </c>
      <c r="U25" s="15">
        <f t="shared" si="9"/>
        <v>-4.0166666666666666</v>
      </c>
      <c r="V25" s="14">
        <v>154327</v>
      </c>
      <c r="W25" s="15">
        <f t="shared" si="10"/>
        <v>-2.1916666666666669</v>
      </c>
      <c r="X25" s="14">
        <v>131561</v>
      </c>
      <c r="Y25" s="15">
        <f t="shared" si="11"/>
        <v>-1.85</v>
      </c>
      <c r="Z25" s="52">
        <v>129209</v>
      </c>
      <c r="AA25" s="17">
        <f t="shared" si="12"/>
        <v>-5.9666666666666668</v>
      </c>
      <c r="AB25" s="16">
        <v>125916</v>
      </c>
      <c r="AC25" s="17">
        <f t="shared" si="13"/>
        <v>-5.625</v>
      </c>
      <c r="AD25" s="16">
        <v>134527</v>
      </c>
      <c r="AE25" s="53">
        <f t="shared" si="14"/>
        <v>-2.4416666666666669</v>
      </c>
      <c r="AF25" s="38">
        <v>162766</v>
      </c>
      <c r="AG25" s="3">
        <f t="shared" si="15"/>
        <v>10.691666666666666</v>
      </c>
      <c r="AH25" s="18">
        <v>201432</v>
      </c>
      <c r="AI25" s="3">
        <f t="shared" si="16"/>
        <v>13.383333333333333</v>
      </c>
      <c r="AJ25" s="18">
        <v>464687</v>
      </c>
      <c r="AK25" s="3">
        <f t="shared" si="17"/>
        <v>6.708333333333333</v>
      </c>
      <c r="AL25" s="44">
        <v>208594</v>
      </c>
      <c r="AM25" s="13">
        <f t="shared" si="18"/>
        <v>5.541666666666667</v>
      </c>
      <c r="AN25" s="12">
        <v>253874</v>
      </c>
      <c r="AO25" s="13">
        <f t="shared" si="19"/>
        <v>16.25</v>
      </c>
      <c r="AP25" s="12">
        <v>1143307</v>
      </c>
      <c r="AQ25" s="45">
        <f t="shared" si="20"/>
        <v>4.7666666666666666</v>
      </c>
      <c r="AR25" s="59">
        <v>149825</v>
      </c>
      <c r="AS25" s="17">
        <f t="shared" si="21"/>
        <v>-1.4750000000000001</v>
      </c>
      <c r="AT25" s="16">
        <v>182402</v>
      </c>
      <c r="AU25" s="17">
        <f t="shared" si="22"/>
        <v>8.8000000000000007</v>
      </c>
      <c r="AV25" s="16">
        <v>523819</v>
      </c>
      <c r="AW25" s="17">
        <f t="shared" si="23"/>
        <v>-2.4833333333333334</v>
      </c>
      <c r="AX25" s="61">
        <v>178994</v>
      </c>
      <c r="AY25" s="2">
        <f t="shared" si="24"/>
        <v>2.7833333333333332</v>
      </c>
      <c r="AZ25" s="19">
        <v>221134</v>
      </c>
      <c r="BA25" s="2">
        <f t="shared" si="25"/>
        <v>28.074999999999999</v>
      </c>
      <c r="BB25" s="19">
        <v>638219</v>
      </c>
      <c r="BC25" s="2">
        <f t="shared" si="26"/>
        <v>19.399999999999999</v>
      </c>
      <c r="BD25" s="67">
        <v>123586</v>
      </c>
      <c r="BE25" s="3">
        <f t="shared" si="27"/>
        <v>-1.5166666666666666</v>
      </c>
      <c r="BF25" s="18">
        <v>150223</v>
      </c>
      <c r="BG25" s="3">
        <f t="shared" si="28"/>
        <v>2.1833333333333331</v>
      </c>
      <c r="BH25" s="18">
        <v>139869</v>
      </c>
      <c r="BI25" s="68">
        <f t="shared" si="29"/>
        <v>4.75</v>
      </c>
    </row>
    <row r="26" spans="1:61" x14ac:dyDescent="0.25">
      <c r="A26" s="5">
        <v>46</v>
      </c>
      <c r="B26" s="6">
        <v>169291</v>
      </c>
      <c r="C26" s="4">
        <f t="shared" si="0"/>
        <v>-12.324999999999999</v>
      </c>
      <c r="D26" s="7">
        <v>151689</v>
      </c>
      <c r="E26" s="4">
        <f t="shared" si="1"/>
        <v>5.4</v>
      </c>
      <c r="F26" s="7">
        <v>161324</v>
      </c>
      <c r="G26" s="39">
        <f t="shared" si="2"/>
        <v>-1.6666666666666666E-2</v>
      </c>
      <c r="H26" s="33">
        <v>217316</v>
      </c>
      <c r="I26" s="1">
        <f t="shared" si="3"/>
        <v>-11.574999999999999</v>
      </c>
      <c r="J26" s="10">
        <v>175814</v>
      </c>
      <c r="K26" s="1">
        <f t="shared" si="4"/>
        <v>8.8083333333333336</v>
      </c>
      <c r="L26" s="10">
        <v>232918</v>
      </c>
      <c r="M26" s="1">
        <f t="shared" si="5"/>
        <v>-9.2583333333333329</v>
      </c>
      <c r="N26" s="44">
        <v>156773</v>
      </c>
      <c r="O26" s="13">
        <f t="shared" si="6"/>
        <v>-5.291666666666667</v>
      </c>
      <c r="P26" s="12">
        <v>146165</v>
      </c>
      <c r="Q26" s="13">
        <f t="shared" si="7"/>
        <v>-3.6</v>
      </c>
      <c r="R26" s="12">
        <v>181573</v>
      </c>
      <c r="S26" s="45">
        <f t="shared" si="8"/>
        <v>-2.7916666666666665</v>
      </c>
      <c r="T26" s="36">
        <v>162543</v>
      </c>
      <c r="U26" s="15">
        <f t="shared" si="9"/>
        <v>-4.625</v>
      </c>
      <c r="V26" s="14">
        <v>153781</v>
      </c>
      <c r="W26" s="15">
        <f t="shared" si="10"/>
        <v>-4.55</v>
      </c>
      <c r="X26" s="14">
        <v>131292</v>
      </c>
      <c r="Y26" s="15">
        <f t="shared" si="11"/>
        <v>-2.2416666666666667</v>
      </c>
      <c r="Z26" s="52">
        <v>128310</v>
      </c>
      <c r="AA26" s="17">
        <f t="shared" si="12"/>
        <v>-7.4916666666666663</v>
      </c>
      <c r="AB26" s="16">
        <v>125880</v>
      </c>
      <c r="AC26" s="17">
        <f t="shared" si="13"/>
        <v>-0.3</v>
      </c>
      <c r="AD26" s="16">
        <v>134228</v>
      </c>
      <c r="AE26" s="53">
        <f t="shared" si="14"/>
        <v>-2.4916666666666667</v>
      </c>
      <c r="AF26" s="38">
        <v>163468</v>
      </c>
      <c r="AG26" s="3">
        <f t="shared" si="15"/>
        <v>5.85</v>
      </c>
      <c r="AH26" s="18">
        <v>203215</v>
      </c>
      <c r="AI26" s="3">
        <f t="shared" si="16"/>
        <v>14.858333333333333</v>
      </c>
      <c r="AJ26" s="18">
        <v>465582</v>
      </c>
      <c r="AK26" s="3">
        <f t="shared" si="17"/>
        <v>7.458333333333333</v>
      </c>
      <c r="AL26" s="44">
        <v>208880</v>
      </c>
      <c r="AM26" s="13">
        <f t="shared" si="18"/>
        <v>2.3833333333333333</v>
      </c>
      <c r="AN26" s="12">
        <v>255211</v>
      </c>
      <c r="AO26" s="13">
        <f t="shared" si="19"/>
        <v>11.141666666666667</v>
      </c>
      <c r="AP26" s="12">
        <v>1150762</v>
      </c>
      <c r="AQ26" s="45">
        <f t="shared" si="20"/>
        <v>62.125</v>
      </c>
      <c r="AR26" s="59">
        <v>149902</v>
      </c>
      <c r="AS26" s="17">
        <f t="shared" si="21"/>
        <v>0.64166666666666672</v>
      </c>
      <c r="AT26" s="16">
        <v>182931</v>
      </c>
      <c r="AU26" s="17">
        <f t="shared" si="22"/>
        <v>4.4083333333333332</v>
      </c>
      <c r="AV26" s="16">
        <v>525311</v>
      </c>
      <c r="AW26" s="17">
        <f t="shared" si="23"/>
        <v>12.433333333333334</v>
      </c>
      <c r="AX26" s="61">
        <v>178863</v>
      </c>
      <c r="AY26" s="2">
        <f t="shared" si="24"/>
        <v>-1.0916666666666666</v>
      </c>
      <c r="AZ26" s="19">
        <v>223511</v>
      </c>
      <c r="BA26" s="2">
        <f t="shared" si="25"/>
        <v>19.808333333333334</v>
      </c>
      <c r="BB26" s="19">
        <v>636212</v>
      </c>
      <c r="BC26" s="2">
        <f t="shared" si="26"/>
        <v>-16.725000000000001</v>
      </c>
      <c r="BD26" s="67">
        <v>124135</v>
      </c>
      <c r="BE26" s="3">
        <f t="shared" si="27"/>
        <v>4.5750000000000002</v>
      </c>
      <c r="BF26" s="18">
        <v>150306</v>
      </c>
      <c r="BG26" s="3">
        <f t="shared" si="28"/>
        <v>0.69166666666666665</v>
      </c>
      <c r="BH26" s="18">
        <v>139945</v>
      </c>
      <c r="BI26" s="68">
        <f t="shared" si="29"/>
        <v>0.6333333333333333</v>
      </c>
    </row>
    <row r="27" spans="1:61" x14ac:dyDescent="0.25">
      <c r="A27" s="5">
        <v>48</v>
      </c>
      <c r="B27" s="6">
        <v>169878</v>
      </c>
      <c r="C27" s="4">
        <f t="shared" si="0"/>
        <v>4.8916666666666666</v>
      </c>
      <c r="D27" s="7">
        <v>151229</v>
      </c>
      <c r="E27" s="4">
        <f t="shared" si="1"/>
        <v>-3.8333333333333335</v>
      </c>
      <c r="F27" s="7">
        <v>161278</v>
      </c>
      <c r="G27" s="39">
        <f t="shared" si="2"/>
        <v>-0.38333333333333336</v>
      </c>
      <c r="H27" s="33">
        <v>217865</v>
      </c>
      <c r="I27" s="1">
        <f t="shared" si="3"/>
        <v>4.5750000000000002</v>
      </c>
      <c r="J27" s="10">
        <v>176562</v>
      </c>
      <c r="K27" s="1">
        <f t="shared" si="4"/>
        <v>6.2333333333333334</v>
      </c>
      <c r="L27" s="10">
        <v>233806</v>
      </c>
      <c r="M27" s="1">
        <f t="shared" si="5"/>
        <v>7.4</v>
      </c>
      <c r="N27" s="44">
        <v>157016</v>
      </c>
      <c r="O27" s="13">
        <f t="shared" si="6"/>
        <v>2.0249999999999999</v>
      </c>
      <c r="P27" s="12">
        <v>146075</v>
      </c>
      <c r="Q27" s="13">
        <f t="shared" si="7"/>
        <v>-0.75</v>
      </c>
      <c r="R27" s="12">
        <v>181181</v>
      </c>
      <c r="S27" s="45">
        <f t="shared" si="8"/>
        <v>-3.2666666666666666</v>
      </c>
      <c r="T27" s="36">
        <v>163680</v>
      </c>
      <c r="U27" s="15">
        <f t="shared" si="9"/>
        <v>9.4749999999999996</v>
      </c>
      <c r="V27" s="14">
        <v>153408</v>
      </c>
      <c r="W27" s="15">
        <f t="shared" si="10"/>
        <v>-3.1083333333333334</v>
      </c>
      <c r="X27" s="14">
        <v>131460</v>
      </c>
      <c r="Y27" s="15">
        <f t="shared" si="11"/>
        <v>1.4</v>
      </c>
      <c r="Z27" s="52">
        <v>128565</v>
      </c>
      <c r="AA27" s="17">
        <f t="shared" si="12"/>
        <v>2.125</v>
      </c>
      <c r="AB27" s="16">
        <v>125628</v>
      </c>
      <c r="AC27" s="17">
        <f t="shared" si="13"/>
        <v>-2.1</v>
      </c>
      <c r="AD27" s="16">
        <v>134287</v>
      </c>
      <c r="AE27" s="53">
        <f t="shared" si="14"/>
        <v>0.49166666666666664</v>
      </c>
      <c r="AF27" s="38">
        <v>162160</v>
      </c>
      <c r="AG27" s="3">
        <f t="shared" si="15"/>
        <v>-10.9</v>
      </c>
      <c r="AH27" s="18">
        <v>204529</v>
      </c>
      <c r="AI27" s="3">
        <f t="shared" si="16"/>
        <v>10.95</v>
      </c>
      <c r="AJ27" s="18">
        <v>465719</v>
      </c>
      <c r="AK27" s="3">
        <f t="shared" si="17"/>
        <v>1.1416666666666666</v>
      </c>
      <c r="AL27" s="44">
        <v>209116</v>
      </c>
      <c r="AM27" s="13">
        <f t="shared" si="18"/>
        <v>1.9666666666666666</v>
      </c>
      <c r="AN27" s="12">
        <v>257047</v>
      </c>
      <c r="AO27" s="13">
        <f t="shared" si="19"/>
        <v>15.3</v>
      </c>
      <c r="AP27" s="12">
        <v>1153339</v>
      </c>
      <c r="AQ27" s="45">
        <f t="shared" si="20"/>
        <v>21.475000000000001</v>
      </c>
      <c r="AR27" s="59">
        <v>149892</v>
      </c>
      <c r="AS27" s="17">
        <f t="shared" si="21"/>
        <v>-8.3333333333333329E-2</v>
      </c>
      <c r="AT27" s="16">
        <v>182801</v>
      </c>
      <c r="AU27" s="17">
        <f t="shared" si="22"/>
        <v>-1.0833333333333333</v>
      </c>
      <c r="AV27" s="16">
        <v>526959</v>
      </c>
      <c r="AW27" s="17">
        <f t="shared" si="23"/>
        <v>13.733333333333333</v>
      </c>
      <c r="AX27" s="61">
        <v>179680</v>
      </c>
      <c r="AY27" s="2">
        <f t="shared" si="24"/>
        <v>6.8083333333333336</v>
      </c>
      <c r="AZ27" s="19">
        <v>225934</v>
      </c>
      <c r="BA27" s="2">
        <f t="shared" si="25"/>
        <v>20.191666666666666</v>
      </c>
      <c r="BB27" s="19">
        <v>638763</v>
      </c>
      <c r="BC27" s="2">
        <f t="shared" si="26"/>
        <v>21.258333333333333</v>
      </c>
      <c r="BD27" s="67">
        <v>123869</v>
      </c>
      <c r="BE27" s="3">
        <f t="shared" si="27"/>
        <v>-2.2166666666666668</v>
      </c>
      <c r="BF27" s="18">
        <v>149858</v>
      </c>
      <c r="BG27" s="3">
        <f t="shared" si="28"/>
        <v>-3.7333333333333334</v>
      </c>
      <c r="BH27" s="18">
        <v>140769</v>
      </c>
      <c r="BI27" s="68">
        <f t="shared" si="29"/>
        <v>6.8666666666666663</v>
      </c>
    </row>
    <row r="28" spans="1:61" x14ac:dyDescent="0.25">
      <c r="A28" s="5">
        <v>50</v>
      </c>
      <c r="B28" s="6">
        <v>169887</v>
      </c>
      <c r="C28" s="4">
        <f t="shared" si="0"/>
        <v>7.4999999999999997E-2</v>
      </c>
      <c r="D28" s="7">
        <v>151789</v>
      </c>
      <c r="E28" s="4">
        <f t="shared" si="1"/>
        <v>4.666666666666667</v>
      </c>
      <c r="F28" s="7">
        <v>160904</v>
      </c>
      <c r="G28" s="39">
        <f t="shared" si="2"/>
        <v>-3.1166666666666667</v>
      </c>
      <c r="H28" s="33">
        <v>218017</v>
      </c>
      <c r="I28" s="1">
        <f t="shared" si="3"/>
        <v>1.2666666666666666</v>
      </c>
      <c r="J28" s="10">
        <v>176850</v>
      </c>
      <c r="K28" s="1">
        <f t="shared" si="4"/>
        <v>2.4</v>
      </c>
      <c r="L28" s="10">
        <v>232378</v>
      </c>
      <c r="M28" s="1">
        <f t="shared" si="5"/>
        <v>-11.9</v>
      </c>
      <c r="N28" s="44">
        <v>157414</v>
      </c>
      <c r="O28" s="13">
        <f t="shared" si="6"/>
        <v>3.3166666666666669</v>
      </c>
      <c r="P28" s="12">
        <v>146262</v>
      </c>
      <c r="Q28" s="13">
        <f t="shared" si="7"/>
        <v>1.5583333333333333</v>
      </c>
      <c r="R28" s="12">
        <v>181181</v>
      </c>
      <c r="S28" s="45">
        <f t="shared" si="8"/>
        <v>0</v>
      </c>
      <c r="T28" s="36">
        <v>162349</v>
      </c>
      <c r="U28" s="15">
        <f t="shared" si="9"/>
        <v>-11.091666666666667</v>
      </c>
      <c r="V28" s="14">
        <v>153692</v>
      </c>
      <c r="W28" s="15">
        <f t="shared" si="10"/>
        <v>2.3666666666666667</v>
      </c>
      <c r="X28" s="14">
        <v>131032</v>
      </c>
      <c r="Y28" s="15">
        <f t="shared" si="11"/>
        <v>-3.5666666666666669</v>
      </c>
      <c r="Z28" s="52">
        <v>129025</v>
      </c>
      <c r="AA28" s="17">
        <f t="shared" si="12"/>
        <v>3.8333333333333335</v>
      </c>
      <c r="AB28" s="16">
        <v>125468</v>
      </c>
      <c r="AC28" s="17">
        <f t="shared" si="13"/>
        <v>-1.3333333333333333</v>
      </c>
      <c r="AD28" s="16">
        <v>133842</v>
      </c>
      <c r="AE28" s="53">
        <f t="shared" si="14"/>
        <v>-3.7083333333333335</v>
      </c>
      <c r="AF28" s="38">
        <v>162930</v>
      </c>
      <c r="AG28" s="3">
        <f t="shared" si="15"/>
        <v>6.416666666666667</v>
      </c>
      <c r="AH28" s="18">
        <v>207000</v>
      </c>
      <c r="AI28" s="3">
        <f t="shared" si="16"/>
        <v>20.591666666666665</v>
      </c>
      <c r="AJ28" s="18">
        <v>467521</v>
      </c>
      <c r="AK28" s="3">
        <f t="shared" si="17"/>
        <v>15.016666666666667</v>
      </c>
      <c r="AL28" s="44">
        <v>208321</v>
      </c>
      <c r="AM28" s="13">
        <f t="shared" si="18"/>
        <v>-6.625</v>
      </c>
      <c r="AN28" s="12">
        <v>259834</v>
      </c>
      <c r="AO28" s="13">
        <f t="shared" si="19"/>
        <v>23.225000000000001</v>
      </c>
      <c r="AP28" s="12">
        <v>1155627</v>
      </c>
      <c r="AQ28" s="45">
        <f t="shared" si="20"/>
        <v>19.066666666666666</v>
      </c>
      <c r="AR28" s="59">
        <v>149999</v>
      </c>
      <c r="AS28" s="17">
        <f t="shared" si="21"/>
        <v>0.89166666666666672</v>
      </c>
      <c r="AT28" s="16">
        <v>182909</v>
      </c>
      <c r="AU28" s="17">
        <f t="shared" si="22"/>
        <v>0.9</v>
      </c>
      <c r="AV28" s="16">
        <v>526413</v>
      </c>
      <c r="AW28" s="17">
        <f t="shared" si="23"/>
        <v>-4.55</v>
      </c>
      <c r="AX28" s="61">
        <v>179169</v>
      </c>
      <c r="AY28" s="2">
        <f t="shared" si="24"/>
        <v>-4.2583333333333337</v>
      </c>
      <c r="AZ28" s="19">
        <v>228012</v>
      </c>
      <c r="BA28" s="2">
        <f t="shared" si="25"/>
        <v>17.316666666666666</v>
      </c>
      <c r="BB28" s="19">
        <v>638502</v>
      </c>
      <c r="BC28" s="2">
        <f t="shared" si="26"/>
        <v>-2.1749999999999998</v>
      </c>
      <c r="BD28" s="67">
        <v>123608</v>
      </c>
      <c r="BE28" s="3">
        <f t="shared" si="27"/>
        <v>-2.1749999999999998</v>
      </c>
      <c r="BF28" s="18">
        <v>150079</v>
      </c>
      <c r="BG28" s="3">
        <f t="shared" si="28"/>
        <v>1.8416666666666666</v>
      </c>
      <c r="BH28" s="18">
        <v>141203</v>
      </c>
      <c r="BI28" s="68">
        <f t="shared" si="29"/>
        <v>3.6166666666666667</v>
      </c>
    </row>
    <row r="29" spans="1:61" x14ac:dyDescent="0.25">
      <c r="A29" s="5">
        <v>52</v>
      </c>
      <c r="B29" s="6">
        <v>169529</v>
      </c>
      <c r="C29" s="4">
        <f t="shared" si="0"/>
        <v>-2.9833333333333334</v>
      </c>
      <c r="D29" s="7">
        <v>151160</v>
      </c>
      <c r="E29" s="4">
        <f t="shared" si="1"/>
        <v>-5.2416666666666663</v>
      </c>
      <c r="F29" s="7">
        <v>161015</v>
      </c>
      <c r="G29" s="39">
        <f t="shared" si="2"/>
        <v>0.92500000000000004</v>
      </c>
      <c r="H29" s="33">
        <v>216988</v>
      </c>
      <c r="I29" s="1">
        <f t="shared" si="3"/>
        <v>-8.5749999999999993</v>
      </c>
      <c r="J29" s="10">
        <v>178551</v>
      </c>
      <c r="K29" s="1">
        <f t="shared" si="4"/>
        <v>14.175000000000001</v>
      </c>
      <c r="L29" s="10">
        <v>233572</v>
      </c>
      <c r="M29" s="1">
        <f t="shared" si="5"/>
        <v>9.9499999999999993</v>
      </c>
      <c r="N29" s="44">
        <v>156709</v>
      </c>
      <c r="O29" s="13">
        <f t="shared" si="6"/>
        <v>-5.875</v>
      </c>
      <c r="P29" s="12">
        <v>146416</v>
      </c>
      <c r="Q29" s="13">
        <f t="shared" si="7"/>
        <v>1.2833333333333334</v>
      </c>
      <c r="R29" s="12">
        <v>181458</v>
      </c>
      <c r="S29" s="45">
        <f t="shared" si="8"/>
        <v>2.3083333333333331</v>
      </c>
      <c r="T29" s="36">
        <v>162958</v>
      </c>
      <c r="U29" s="15">
        <f t="shared" si="9"/>
        <v>5.0750000000000002</v>
      </c>
      <c r="V29" s="14">
        <v>152977</v>
      </c>
      <c r="W29" s="15">
        <f t="shared" si="10"/>
        <v>-5.958333333333333</v>
      </c>
      <c r="X29" s="14">
        <v>131244</v>
      </c>
      <c r="Y29" s="15">
        <f t="shared" si="11"/>
        <v>1.7666666666666666</v>
      </c>
      <c r="Z29" s="52">
        <v>128145</v>
      </c>
      <c r="AA29" s="17">
        <f t="shared" si="12"/>
        <v>-7.333333333333333</v>
      </c>
      <c r="AB29" s="16">
        <v>125759</v>
      </c>
      <c r="AC29" s="17">
        <f t="shared" si="13"/>
        <v>2.4249999999999998</v>
      </c>
      <c r="AD29" s="16">
        <v>133668</v>
      </c>
      <c r="AE29" s="53">
        <f t="shared" si="14"/>
        <v>-1.45</v>
      </c>
      <c r="AF29" s="38">
        <v>162291</v>
      </c>
      <c r="AG29" s="3">
        <f t="shared" si="15"/>
        <v>-5.3250000000000002</v>
      </c>
      <c r="AH29" s="18">
        <v>207838</v>
      </c>
      <c r="AI29" s="3">
        <f t="shared" si="16"/>
        <v>6.9833333333333334</v>
      </c>
      <c r="AJ29" s="18">
        <v>468515</v>
      </c>
      <c r="AK29" s="3">
        <f t="shared" si="17"/>
        <v>8.2833333333333332</v>
      </c>
      <c r="AL29" s="44">
        <v>207639</v>
      </c>
      <c r="AM29" s="13">
        <f t="shared" si="18"/>
        <v>-5.6833333333333336</v>
      </c>
      <c r="AN29" s="12">
        <v>259903</v>
      </c>
      <c r="AO29" s="13">
        <f t="shared" si="19"/>
        <v>0.57499999999999996</v>
      </c>
      <c r="AP29" s="12">
        <v>1159280</v>
      </c>
      <c r="AQ29" s="45">
        <f t="shared" si="20"/>
        <v>30.441666666666666</v>
      </c>
      <c r="AR29" s="59">
        <v>149887</v>
      </c>
      <c r="AS29" s="17">
        <f t="shared" si="21"/>
        <v>-0.93333333333333335</v>
      </c>
      <c r="AT29" s="16">
        <v>183407</v>
      </c>
      <c r="AU29" s="17">
        <f t="shared" si="22"/>
        <v>4.1500000000000004</v>
      </c>
      <c r="AV29" s="16">
        <v>529584</v>
      </c>
      <c r="AW29" s="17">
        <f t="shared" si="23"/>
        <v>26.425000000000001</v>
      </c>
      <c r="AX29" s="61">
        <v>179087</v>
      </c>
      <c r="AY29" s="2">
        <f t="shared" si="24"/>
        <v>-0.68333333333333335</v>
      </c>
      <c r="AZ29" s="19">
        <v>230595</v>
      </c>
      <c r="BA29" s="2">
        <f t="shared" si="25"/>
        <v>21.524999999999999</v>
      </c>
      <c r="BB29" s="19">
        <v>639752</v>
      </c>
      <c r="BC29" s="2">
        <f t="shared" si="26"/>
        <v>10.416666666666666</v>
      </c>
      <c r="BD29" s="67">
        <v>123730</v>
      </c>
      <c r="BE29" s="3">
        <f t="shared" si="27"/>
        <v>1.0166666666666666</v>
      </c>
      <c r="BF29" s="18">
        <v>149789</v>
      </c>
      <c r="BG29" s="3">
        <f t="shared" si="28"/>
        <v>-2.4166666666666665</v>
      </c>
      <c r="BH29" s="18">
        <v>141392</v>
      </c>
      <c r="BI29" s="68">
        <f t="shared" si="29"/>
        <v>1.575</v>
      </c>
    </row>
    <row r="30" spans="1:61" x14ac:dyDescent="0.25">
      <c r="A30" s="5">
        <v>54</v>
      </c>
      <c r="B30" s="6">
        <v>169429</v>
      </c>
      <c r="C30" s="4">
        <f t="shared" si="0"/>
        <v>-0.83333333333333337</v>
      </c>
      <c r="D30" s="7">
        <v>151507</v>
      </c>
      <c r="E30" s="4">
        <f t="shared" si="1"/>
        <v>2.8916666666666666</v>
      </c>
      <c r="F30" s="7">
        <v>160504</v>
      </c>
      <c r="G30" s="39">
        <f t="shared" si="2"/>
        <v>-4.2583333333333337</v>
      </c>
      <c r="H30" s="33">
        <v>216991</v>
      </c>
      <c r="I30" s="1">
        <f t="shared" si="3"/>
        <v>2.5000000000000001E-2</v>
      </c>
      <c r="J30" s="10">
        <v>179074</v>
      </c>
      <c r="K30" s="1">
        <f t="shared" si="4"/>
        <v>4.3583333333333334</v>
      </c>
      <c r="L30" s="10">
        <v>233440</v>
      </c>
      <c r="M30" s="1">
        <f t="shared" si="5"/>
        <v>-1.1000000000000001</v>
      </c>
      <c r="N30" s="44">
        <v>156917</v>
      </c>
      <c r="O30" s="13">
        <f t="shared" si="6"/>
        <v>1.7333333333333334</v>
      </c>
      <c r="P30" s="12">
        <v>147070</v>
      </c>
      <c r="Q30" s="13">
        <f t="shared" si="7"/>
        <v>5.45</v>
      </c>
      <c r="R30" s="12">
        <v>181456</v>
      </c>
      <c r="S30" s="45">
        <f t="shared" si="8"/>
        <v>-1.6666666666666666E-2</v>
      </c>
      <c r="T30" s="36">
        <v>162300</v>
      </c>
      <c r="U30" s="15">
        <f t="shared" si="9"/>
        <v>-5.4833333333333334</v>
      </c>
      <c r="V30" s="14">
        <v>152621</v>
      </c>
      <c r="W30" s="15">
        <f t="shared" si="10"/>
        <v>-2.9666666666666668</v>
      </c>
      <c r="X30" s="14">
        <v>130976</v>
      </c>
      <c r="Y30" s="15">
        <f t="shared" si="11"/>
        <v>-2.2333333333333334</v>
      </c>
      <c r="Z30" s="52">
        <v>128633</v>
      </c>
      <c r="AA30" s="17">
        <f t="shared" si="12"/>
        <v>4.0666666666666664</v>
      </c>
      <c r="AB30" s="16">
        <v>125256</v>
      </c>
      <c r="AC30" s="17">
        <f t="shared" si="13"/>
        <v>-4.1916666666666664</v>
      </c>
      <c r="AD30" s="16">
        <v>133660</v>
      </c>
      <c r="AE30" s="53">
        <f t="shared" si="14"/>
        <v>-6.6666666666666666E-2</v>
      </c>
      <c r="AF30" s="38">
        <v>162202</v>
      </c>
      <c r="AG30" s="3">
        <f t="shared" si="15"/>
        <v>-0.7416666666666667</v>
      </c>
      <c r="AH30" s="18">
        <v>209972</v>
      </c>
      <c r="AI30" s="3">
        <f t="shared" si="16"/>
        <v>17.783333333333335</v>
      </c>
      <c r="AJ30" s="18">
        <v>468059</v>
      </c>
      <c r="AK30" s="3">
        <f t="shared" si="17"/>
        <v>-3.8</v>
      </c>
      <c r="AL30" s="44">
        <v>208913</v>
      </c>
      <c r="AM30" s="13">
        <f t="shared" si="18"/>
        <v>10.616666666666667</v>
      </c>
      <c r="AN30" s="12">
        <v>260595</v>
      </c>
      <c r="AO30" s="13">
        <f t="shared" si="19"/>
        <v>5.7666666666666666</v>
      </c>
      <c r="AP30" s="12">
        <v>1159027</v>
      </c>
      <c r="AQ30" s="45">
        <f t="shared" si="20"/>
        <v>-2.1083333333333334</v>
      </c>
      <c r="AR30" s="59">
        <v>149896</v>
      </c>
      <c r="AS30" s="17">
        <f t="shared" si="21"/>
        <v>7.4999999999999997E-2</v>
      </c>
      <c r="AT30" s="16">
        <v>183358</v>
      </c>
      <c r="AU30" s="17">
        <f t="shared" si="22"/>
        <v>-0.40833333333333333</v>
      </c>
      <c r="AV30" s="16">
        <v>528258</v>
      </c>
      <c r="AW30" s="17">
        <f t="shared" si="23"/>
        <v>-11.05</v>
      </c>
      <c r="AX30" s="61">
        <v>179375</v>
      </c>
      <c r="AY30" s="2">
        <f t="shared" si="24"/>
        <v>2.4</v>
      </c>
      <c r="AZ30" s="19">
        <v>233599</v>
      </c>
      <c r="BA30" s="2">
        <f t="shared" si="25"/>
        <v>25.033333333333335</v>
      </c>
      <c r="BB30" s="19">
        <v>641386</v>
      </c>
      <c r="BC30" s="2">
        <f t="shared" si="26"/>
        <v>13.616666666666667</v>
      </c>
      <c r="BD30" s="67">
        <v>124017</v>
      </c>
      <c r="BE30" s="3">
        <f t="shared" si="27"/>
        <v>2.3916666666666666</v>
      </c>
      <c r="BF30" s="18">
        <v>149867</v>
      </c>
      <c r="BG30" s="3">
        <f t="shared" si="28"/>
        <v>0.65</v>
      </c>
      <c r="BH30" s="18">
        <v>142140</v>
      </c>
      <c r="BI30" s="68">
        <f t="shared" si="29"/>
        <v>6.2333333333333334</v>
      </c>
    </row>
    <row r="31" spans="1:61" x14ac:dyDescent="0.25">
      <c r="A31" s="5">
        <v>56</v>
      </c>
      <c r="B31" s="6">
        <v>168925</v>
      </c>
      <c r="C31" s="4">
        <f t="shared" si="0"/>
        <v>-4.2</v>
      </c>
      <c r="D31" s="7">
        <v>151946</v>
      </c>
      <c r="E31" s="4">
        <f t="shared" si="1"/>
        <v>3.6583333333333332</v>
      </c>
      <c r="F31" s="7">
        <v>160346</v>
      </c>
      <c r="G31" s="39">
        <f t="shared" si="2"/>
        <v>-1.3166666666666667</v>
      </c>
      <c r="H31" s="33">
        <v>217336</v>
      </c>
      <c r="I31" s="1">
        <f t="shared" si="3"/>
        <v>2.875</v>
      </c>
      <c r="J31" s="10">
        <v>179978</v>
      </c>
      <c r="K31" s="1">
        <f t="shared" si="4"/>
        <v>7.5333333333333332</v>
      </c>
      <c r="L31" s="10">
        <v>233695</v>
      </c>
      <c r="M31" s="1">
        <f t="shared" si="5"/>
        <v>2.125</v>
      </c>
      <c r="N31" s="44">
        <v>156964</v>
      </c>
      <c r="O31" s="13">
        <f t="shared" si="6"/>
        <v>0.39166666666666666</v>
      </c>
      <c r="P31" s="12">
        <v>146785</v>
      </c>
      <c r="Q31" s="13">
        <f t="shared" si="7"/>
        <v>-2.375</v>
      </c>
      <c r="R31" s="12">
        <v>180589</v>
      </c>
      <c r="S31" s="45">
        <f t="shared" si="8"/>
        <v>-7.2249999999999996</v>
      </c>
      <c r="T31" s="36">
        <v>162476</v>
      </c>
      <c r="U31" s="15">
        <f t="shared" si="9"/>
        <v>1.4666666666666666</v>
      </c>
      <c r="V31" s="14">
        <v>153090</v>
      </c>
      <c r="W31" s="15">
        <f t="shared" si="10"/>
        <v>3.9083333333333332</v>
      </c>
      <c r="X31" s="14">
        <v>130783</v>
      </c>
      <c r="Y31" s="15">
        <f t="shared" si="11"/>
        <v>-1.6083333333333334</v>
      </c>
      <c r="Z31" s="52">
        <v>128134</v>
      </c>
      <c r="AA31" s="17">
        <f t="shared" si="12"/>
        <v>-4.1583333333333332</v>
      </c>
      <c r="AB31" s="16">
        <v>125446</v>
      </c>
      <c r="AC31" s="17">
        <f t="shared" si="13"/>
        <v>1.5833333333333333</v>
      </c>
      <c r="AD31" s="16">
        <v>133810</v>
      </c>
      <c r="AE31" s="53">
        <f t="shared" si="14"/>
        <v>1.25</v>
      </c>
      <c r="AF31" s="38">
        <v>162044</v>
      </c>
      <c r="AG31" s="3">
        <f t="shared" si="15"/>
        <v>-1.3166666666666667</v>
      </c>
      <c r="AH31" s="18">
        <v>211436</v>
      </c>
      <c r="AI31" s="3">
        <f t="shared" si="16"/>
        <v>12.2</v>
      </c>
      <c r="AJ31" s="18">
        <v>467481</v>
      </c>
      <c r="AK31" s="3">
        <f t="shared" si="17"/>
        <v>-4.8166666666666664</v>
      </c>
      <c r="AL31" s="44">
        <v>208141</v>
      </c>
      <c r="AM31" s="13">
        <f t="shared" si="18"/>
        <v>-6.4333333333333336</v>
      </c>
      <c r="AN31" s="12">
        <v>260998</v>
      </c>
      <c r="AO31" s="13">
        <f t="shared" si="19"/>
        <v>3.3583333333333334</v>
      </c>
      <c r="AP31" s="12">
        <v>1163972</v>
      </c>
      <c r="AQ31" s="45">
        <f t="shared" si="20"/>
        <v>41.208333333333336</v>
      </c>
      <c r="AR31" s="59">
        <v>149790</v>
      </c>
      <c r="AS31" s="17">
        <f t="shared" si="21"/>
        <v>-0.8833333333333333</v>
      </c>
      <c r="AT31" s="16">
        <v>183577</v>
      </c>
      <c r="AU31" s="17">
        <f t="shared" si="22"/>
        <v>1.825</v>
      </c>
      <c r="AV31" s="16">
        <v>528262</v>
      </c>
      <c r="AW31" s="17">
        <f t="shared" si="23"/>
        <v>3.3333333333333333E-2</v>
      </c>
      <c r="AX31" s="61">
        <v>179458</v>
      </c>
      <c r="AY31" s="2">
        <f t="shared" si="24"/>
        <v>0.69166666666666665</v>
      </c>
      <c r="AZ31" s="19">
        <v>235889</v>
      </c>
      <c r="BA31" s="2">
        <f t="shared" si="25"/>
        <v>19.083333333333332</v>
      </c>
      <c r="BB31" s="19">
        <v>641948</v>
      </c>
      <c r="BC31" s="2">
        <f t="shared" si="26"/>
        <v>4.6833333333333336</v>
      </c>
      <c r="BD31" s="67">
        <v>123484</v>
      </c>
      <c r="BE31" s="3">
        <f t="shared" si="27"/>
        <v>-4.4416666666666664</v>
      </c>
      <c r="BF31" s="18">
        <v>149772</v>
      </c>
      <c r="BG31" s="3">
        <f t="shared" si="28"/>
        <v>-0.79166666666666663</v>
      </c>
      <c r="BH31" s="18">
        <v>142470</v>
      </c>
      <c r="BI31" s="68">
        <f t="shared" si="29"/>
        <v>2.75</v>
      </c>
    </row>
    <row r="32" spans="1:61" x14ac:dyDescent="0.25">
      <c r="A32" s="5">
        <v>58</v>
      </c>
      <c r="B32" s="6">
        <v>168551</v>
      </c>
      <c r="C32" s="4">
        <f t="shared" si="0"/>
        <v>-3.1166666666666667</v>
      </c>
      <c r="D32" s="7">
        <v>151700</v>
      </c>
      <c r="E32" s="4">
        <f t="shared" si="1"/>
        <v>-2.0499999999999998</v>
      </c>
      <c r="F32" s="7">
        <v>160496</v>
      </c>
      <c r="G32" s="39">
        <f t="shared" si="2"/>
        <v>1.25</v>
      </c>
      <c r="H32" s="33">
        <v>217623</v>
      </c>
      <c r="I32" s="1">
        <f t="shared" si="3"/>
        <v>2.3916666666666666</v>
      </c>
      <c r="J32" s="10">
        <v>180408</v>
      </c>
      <c r="K32" s="1">
        <f t="shared" si="4"/>
        <v>3.5833333333333335</v>
      </c>
      <c r="L32" s="10">
        <v>233391</v>
      </c>
      <c r="M32" s="1">
        <f t="shared" si="5"/>
        <v>-2.5333333333333332</v>
      </c>
      <c r="N32" s="44">
        <v>156501</v>
      </c>
      <c r="O32" s="13">
        <f t="shared" si="6"/>
        <v>-3.8583333333333334</v>
      </c>
      <c r="P32" s="12">
        <v>147363</v>
      </c>
      <c r="Q32" s="13">
        <f t="shared" si="7"/>
        <v>4.8166666666666664</v>
      </c>
      <c r="R32" s="12">
        <v>181278</v>
      </c>
      <c r="S32" s="45">
        <f t="shared" si="8"/>
        <v>5.7416666666666663</v>
      </c>
      <c r="T32" s="36">
        <v>163020</v>
      </c>
      <c r="U32" s="15">
        <f t="shared" si="9"/>
        <v>4.5333333333333332</v>
      </c>
      <c r="V32" s="14">
        <v>152742</v>
      </c>
      <c r="W32" s="15">
        <f t="shared" si="10"/>
        <v>-2.9</v>
      </c>
      <c r="X32" s="14">
        <v>130266</v>
      </c>
      <c r="Y32" s="15">
        <f t="shared" si="11"/>
        <v>-4.3083333333333336</v>
      </c>
      <c r="Z32" s="52">
        <v>127825</v>
      </c>
      <c r="AA32" s="17">
        <f t="shared" si="12"/>
        <v>-2.5750000000000002</v>
      </c>
      <c r="AB32" s="16">
        <v>125388</v>
      </c>
      <c r="AC32" s="17">
        <f t="shared" si="13"/>
        <v>-0.48333333333333334</v>
      </c>
      <c r="AD32" s="16">
        <v>132951</v>
      </c>
      <c r="AE32" s="53">
        <f t="shared" si="14"/>
        <v>-7.1583333333333332</v>
      </c>
      <c r="AF32" s="38">
        <v>162170</v>
      </c>
      <c r="AG32" s="3">
        <f t="shared" si="15"/>
        <v>1.05</v>
      </c>
      <c r="AH32" s="18">
        <v>212242</v>
      </c>
      <c r="AI32" s="3">
        <f t="shared" si="16"/>
        <v>6.7166666666666668</v>
      </c>
      <c r="AJ32" s="18">
        <v>467539</v>
      </c>
      <c r="AK32" s="3">
        <f t="shared" si="17"/>
        <v>0.48333333333333334</v>
      </c>
      <c r="AL32" s="44">
        <v>208381</v>
      </c>
      <c r="AM32" s="13">
        <f t="shared" si="18"/>
        <v>2</v>
      </c>
      <c r="AN32" s="12">
        <v>263356</v>
      </c>
      <c r="AO32" s="13">
        <f t="shared" si="19"/>
        <v>19.649999999999999</v>
      </c>
      <c r="AP32" s="12">
        <v>1163914</v>
      </c>
      <c r="AQ32" s="45">
        <f t="shared" si="20"/>
        <v>-0.48333333333333334</v>
      </c>
      <c r="AR32" s="59">
        <v>150068</v>
      </c>
      <c r="AS32" s="17">
        <f t="shared" si="21"/>
        <v>2.3166666666666669</v>
      </c>
      <c r="AT32" s="16">
        <v>183997</v>
      </c>
      <c r="AU32" s="17">
        <f t="shared" si="22"/>
        <v>3.5</v>
      </c>
      <c r="AV32" s="16">
        <v>529417</v>
      </c>
      <c r="AW32" s="17">
        <f t="shared" si="23"/>
        <v>9.625</v>
      </c>
      <c r="AX32" s="61">
        <v>179753</v>
      </c>
      <c r="AY32" s="2">
        <f t="shared" si="24"/>
        <v>2.4583333333333335</v>
      </c>
      <c r="AZ32" s="19">
        <v>237726</v>
      </c>
      <c r="BA32" s="2">
        <f t="shared" si="25"/>
        <v>15.308333333333334</v>
      </c>
      <c r="BB32" s="19">
        <v>640986</v>
      </c>
      <c r="BC32" s="2">
        <f t="shared" si="26"/>
        <v>-8.0166666666666675</v>
      </c>
      <c r="BD32" s="67">
        <v>123724</v>
      </c>
      <c r="BE32" s="3">
        <f t="shared" si="27"/>
        <v>2</v>
      </c>
      <c r="BF32" s="18">
        <v>149984</v>
      </c>
      <c r="BG32" s="3">
        <f t="shared" si="28"/>
        <v>1.7666666666666666</v>
      </c>
      <c r="BH32" s="18">
        <v>142984</v>
      </c>
      <c r="BI32" s="68">
        <f t="shared" si="29"/>
        <v>4.2833333333333332</v>
      </c>
    </row>
    <row r="33" spans="1:61" x14ac:dyDescent="0.25">
      <c r="A33" s="5">
        <v>60</v>
      </c>
      <c r="B33" s="6">
        <v>167903</v>
      </c>
      <c r="C33" s="4">
        <f t="shared" si="0"/>
        <v>-5.4</v>
      </c>
      <c r="D33" s="7">
        <v>152054</v>
      </c>
      <c r="E33" s="4">
        <f t="shared" si="1"/>
        <v>2.95</v>
      </c>
      <c r="F33" s="7">
        <v>160578</v>
      </c>
      <c r="G33" s="39">
        <f t="shared" si="2"/>
        <v>0.68333333333333335</v>
      </c>
      <c r="H33" s="33">
        <v>216090</v>
      </c>
      <c r="I33" s="1">
        <f t="shared" si="3"/>
        <v>-12.775</v>
      </c>
      <c r="J33" s="10">
        <v>180775</v>
      </c>
      <c r="K33" s="1">
        <f t="shared" si="4"/>
        <v>3.0583333333333331</v>
      </c>
      <c r="L33" s="10">
        <v>232700</v>
      </c>
      <c r="M33" s="1">
        <f t="shared" si="5"/>
        <v>-5.7583333333333337</v>
      </c>
      <c r="N33" s="44">
        <v>155831</v>
      </c>
      <c r="O33" s="13">
        <f t="shared" si="6"/>
        <v>-5.583333333333333</v>
      </c>
      <c r="P33" s="12">
        <v>147899</v>
      </c>
      <c r="Q33" s="13">
        <f t="shared" si="7"/>
        <v>4.4666666666666668</v>
      </c>
      <c r="R33" s="12">
        <v>181093</v>
      </c>
      <c r="S33" s="45">
        <f t="shared" si="8"/>
        <v>-1.5416666666666667</v>
      </c>
      <c r="T33" s="36">
        <v>161921</v>
      </c>
      <c r="U33" s="15">
        <f t="shared" si="9"/>
        <v>-9.1583333333333332</v>
      </c>
      <c r="V33" s="14">
        <v>152276</v>
      </c>
      <c r="W33" s="15">
        <f t="shared" si="10"/>
        <v>-3.8833333333333333</v>
      </c>
      <c r="X33" s="14">
        <v>130532</v>
      </c>
      <c r="Y33" s="15">
        <f t="shared" si="11"/>
        <v>2.2166666666666668</v>
      </c>
      <c r="Z33" s="52">
        <v>128037</v>
      </c>
      <c r="AA33" s="17">
        <f t="shared" si="12"/>
        <v>1.7666666666666666</v>
      </c>
      <c r="AB33" s="16">
        <v>124970</v>
      </c>
      <c r="AC33" s="17">
        <f t="shared" si="13"/>
        <v>-3.4833333333333334</v>
      </c>
      <c r="AD33" s="16">
        <v>133247</v>
      </c>
      <c r="AE33" s="53">
        <f t="shared" si="14"/>
        <v>2.4666666666666668</v>
      </c>
      <c r="AF33" s="38">
        <v>162459</v>
      </c>
      <c r="AG33" s="3">
        <f t="shared" si="15"/>
        <v>2.4083333333333332</v>
      </c>
      <c r="AH33" s="18">
        <v>212973</v>
      </c>
      <c r="AI33" s="3">
        <f t="shared" si="16"/>
        <v>6.0916666666666668</v>
      </c>
      <c r="AJ33" s="18">
        <v>468211</v>
      </c>
      <c r="AK33" s="3">
        <f t="shared" si="17"/>
        <v>5.6</v>
      </c>
      <c r="AL33" s="44">
        <v>208709</v>
      </c>
      <c r="AM33" s="13">
        <f t="shared" si="18"/>
        <v>2.7333333333333334</v>
      </c>
      <c r="AN33" s="12">
        <v>262313</v>
      </c>
      <c r="AO33" s="13">
        <f t="shared" si="19"/>
        <v>-8.6916666666666664</v>
      </c>
      <c r="AP33" s="12">
        <v>1164968</v>
      </c>
      <c r="AQ33" s="45">
        <f t="shared" si="20"/>
        <v>8.7833333333333332</v>
      </c>
      <c r="AR33" s="59">
        <v>150101</v>
      </c>
      <c r="AS33" s="17">
        <f t="shared" si="21"/>
        <v>0.27500000000000002</v>
      </c>
      <c r="AT33" s="16">
        <v>184161</v>
      </c>
      <c r="AU33" s="17">
        <f t="shared" si="22"/>
        <v>1.3666666666666667</v>
      </c>
      <c r="AV33" s="16">
        <v>529672</v>
      </c>
      <c r="AW33" s="17">
        <f t="shared" si="23"/>
        <v>2.125</v>
      </c>
      <c r="AX33" s="61">
        <v>179607</v>
      </c>
      <c r="AY33" s="2">
        <f t="shared" si="24"/>
        <v>-1.2166666666666666</v>
      </c>
      <c r="AZ33" s="19">
        <v>239186</v>
      </c>
      <c r="BA33" s="2">
        <f t="shared" si="25"/>
        <v>12.166666666666666</v>
      </c>
      <c r="BB33" s="19">
        <v>642687</v>
      </c>
      <c r="BC33" s="2">
        <f t="shared" si="26"/>
        <v>14.175000000000001</v>
      </c>
      <c r="BD33" s="67">
        <v>123636</v>
      </c>
      <c r="BE33" s="3">
        <f t="shared" si="27"/>
        <v>-0.73333333333333328</v>
      </c>
      <c r="BF33" s="18">
        <v>150025</v>
      </c>
      <c r="BG33" s="3">
        <f t="shared" si="28"/>
        <v>0.34166666666666667</v>
      </c>
      <c r="BH33" s="18">
        <v>143179</v>
      </c>
      <c r="BI33" s="68">
        <f t="shared" si="29"/>
        <v>1.625</v>
      </c>
    </row>
    <row r="34" spans="1:61" x14ac:dyDescent="0.25">
      <c r="A34" s="5">
        <v>62</v>
      </c>
      <c r="B34" s="6">
        <v>167347</v>
      </c>
      <c r="C34" s="4">
        <f t="shared" si="0"/>
        <v>-4.6333333333333337</v>
      </c>
      <c r="D34" s="7">
        <v>152804</v>
      </c>
      <c r="E34" s="4">
        <f t="shared" si="1"/>
        <v>6.25</v>
      </c>
      <c r="F34" s="7">
        <v>160285</v>
      </c>
      <c r="G34" s="39">
        <f t="shared" si="2"/>
        <v>-2.4416666666666669</v>
      </c>
      <c r="H34" s="33">
        <v>215856</v>
      </c>
      <c r="I34" s="1">
        <f t="shared" si="3"/>
        <v>-1.95</v>
      </c>
      <c r="J34" s="10">
        <v>181742</v>
      </c>
      <c r="K34" s="1">
        <f t="shared" si="4"/>
        <v>8.0583333333333336</v>
      </c>
      <c r="L34" s="10">
        <v>232892</v>
      </c>
      <c r="M34" s="1">
        <f t="shared" si="5"/>
        <v>1.6</v>
      </c>
      <c r="N34" s="44">
        <v>155327</v>
      </c>
      <c r="O34" s="13">
        <f t="shared" si="6"/>
        <v>-4.2</v>
      </c>
      <c r="P34" s="12">
        <v>147472</v>
      </c>
      <c r="Q34" s="13">
        <f t="shared" si="7"/>
        <v>-3.5583333333333331</v>
      </c>
      <c r="R34" s="12">
        <v>180194</v>
      </c>
      <c r="S34" s="45">
        <f t="shared" si="8"/>
        <v>-7.4916666666666663</v>
      </c>
      <c r="T34" s="36">
        <v>162184</v>
      </c>
      <c r="U34" s="15">
        <f t="shared" si="9"/>
        <v>2.1916666666666669</v>
      </c>
      <c r="V34" s="14">
        <v>152461</v>
      </c>
      <c r="W34" s="15">
        <f t="shared" si="10"/>
        <v>1.5416666666666667</v>
      </c>
      <c r="X34" s="14">
        <v>130594</v>
      </c>
      <c r="Y34" s="15">
        <f t="shared" si="11"/>
        <v>0.51666666666666672</v>
      </c>
      <c r="Z34" s="52">
        <v>127281</v>
      </c>
      <c r="AA34" s="17">
        <f t="shared" si="12"/>
        <v>-6.3</v>
      </c>
      <c r="AB34" s="16">
        <v>125185</v>
      </c>
      <c r="AC34" s="17">
        <f t="shared" si="13"/>
        <v>1.7916666666666667</v>
      </c>
      <c r="AD34" s="16">
        <v>133356</v>
      </c>
      <c r="AE34" s="53">
        <f t="shared" si="14"/>
        <v>0.90833333333333333</v>
      </c>
      <c r="AF34" s="38">
        <v>162197</v>
      </c>
      <c r="AG34" s="3">
        <f t="shared" si="15"/>
        <v>-2.1833333333333331</v>
      </c>
      <c r="AH34" s="18">
        <v>214025</v>
      </c>
      <c r="AI34" s="3">
        <f t="shared" si="16"/>
        <v>8.7666666666666675</v>
      </c>
      <c r="AJ34" s="18">
        <v>468781</v>
      </c>
      <c r="AK34" s="3">
        <f t="shared" si="17"/>
        <v>4.75</v>
      </c>
      <c r="AL34" s="44">
        <v>208299</v>
      </c>
      <c r="AM34" s="13">
        <f t="shared" si="18"/>
        <v>-3.4166666666666665</v>
      </c>
      <c r="AN34" s="12">
        <v>263127</v>
      </c>
      <c r="AO34" s="13">
        <f t="shared" si="19"/>
        <v>6.7833333333333332</v>
      </c>
      <c r="AP34" s="12">
        <v>1169084</v>
      </c>
      <c r="AQ34" s="45">
        <f t="shared" si="20"/>
        <v>34.299999999999997</v>
      </c>
      <c r="AR34" s="59">
        <v>150356</v>
      </c>
      <c r="AS34" s="17">
        <f t="shared" si="21"/>
        <v>2.125</v>
      </c>
      <c r="AT34" s="16">
        <v>184009</v>
      </c>
      <c r="AU34" s="17">
        <f t="shared" si="22"/>
        <v>-1.2666666666666666</v>
      </c>
      <c r="AV34" s="16">
        <v>530812</v>
      </c>
      <c r="AW34" s="17">
        <f t="shared" si="23"/>
        <v>9.5</v>
      </c>
      <c r="AX34" s="61">
        <v>179930</v>
      </c>
      <c r="AY34" s="2">
        <f t="shared" si="24"/>
        <v>2.6916666666666669</v>
      </c>
      <c r="AZ34" s="19">
        <v>241526</v>
      </c>
      <c r="BA34" s="2">
        <f t="shared" si="25"/>
        <v>19.5</v>
      </c>
      <c r="BB34" s="19">
        <v>643854</v>
      </c>
      <c r="BC34" s="2">
        <f t="shared" si="26"/>
        <v>9.7249999999999996</v>
      </c>
      <c r="BD34" s="67">
        <v>123312</v>
      </c>
      <c r="BE34" s="3">
        <f t="shared" si="27"/>
        <v>-2.7</v>
      </c>
      <c r="BF34" s="18">
        <v>149848</v>
      </c>
      <c r="BG34" s="3">
        <f t="shared" si="28"/>
        <v>-1.4750000000000001</v>
      </c>
      <c r="BH34" s="18">
        <v>143585</v>
      </c>
      <c r="BI34" s="68">
        <f t="shared" si="29"/>
        <v>3.3833333333333333</v>
      </c>
    </row>
    <row r="35" spans="1:61" x14ac:dyDescent="0.25">
      <c r="A35" s="5">
        <v>64</v>
      </c>
      <c r="B35" s="6">
        <v>167585</v>
      </c>
      <c r="C35" s="4">
        <f t="shared" si="0"/>
        <v>1.9833333333333334</v>
      </c>
      <c r="D35" s="7">
        <v>152504</v>
      </c>
      <c r="E35" s="4">
        <f t="shared" si="1"/>
        <v>-2.5</v>
      </c>
      <c r="F35" s="7">
        <v>160898</v>
      </c>
      <c r="G35" s="39">
        <f t="shared" si="2"/>
        <v>5.1083333333333334</v>
      </c>
      <c r="H35" s="33">
        <v>216864</v>
      </c>
      <c r="I35" s="1">
        <f t="shared" si="3"/>
        <v>8.4</v>
      </c>
      <c r="J35" s="10">
        <v>182776</v>
      </c>
      <c r="K35" s="1">
        <f t="shared" si="4"/>
        <v>8.6166666666666671</v>
      </c>
      <c r="L35" s="10">
        <v>233016</v>
      </c>
      <c r="M35" s="1">
        <f t="shared" si="5"/>
        <v>1.0333333333333334</v>
      </c>
      <c r="N35" s="44">
        <v>155898</v>
      </c>
      <c r="O35" s="13">
        <f t="shared" si="6"/>
        <v>4.7583333333333337</v>
      </c>
      <c r="P35" s="12">
        <v>147841</v>
      </c>
      <c r="Q35" s="13">
        <f t="shared" si="7"/>
        <v>3.0750000000000002</v>
      </c>
      <c r="R35" s="12">
        <v>180318</v>
      </c>
      <c r="S35" s="45">
        <f t="shared" si="8"/>
        <v>1.0333333333333334</v>
      </c>
      <c r="T35" s="36">
        <v>162718</v>
      </c>
      <c r="U35" s="15">
        <f t="shared" si="9"/>
        <v>4.45</v>
      </c>
      <c r="V35" s="14">
        <v>153742</v>
      </c>
      <c r="W35" s="15">
        <f t="shared" si="10"/>
        <v>10.675000000000001</v>
      </c>
      <c r="X35" s="14">
        <v>130493</v>
      </c>
      <c r="Y35" s="15">
        <f t="shared" si="11"/>
        <v>-0.84166666666666667</v>
      </c>
      <c r="Z35" s="52">
        <v>127258</v>
      </c>
      <c r="AA35" s="17">
        <f t="shared" si="12"/>
        <v>-0.19166666666666668</v>
      </c>
      <c r="AB35" s="16">
        <v>124615</v>
      </c>
      <c r="AC35" s="17">
        <f t="shared" si="13"/>
        <v>-4.75</v>
      </c>
      <c r="AD35" s="16">
        <v>132790</v>
      </c>
      <c r="AE35" s="53">
        <f t="shared" si="14"/>
        <v>-4.7166666666666668</v>
      </c>
      <c r="AF35" s="38">
        <v>162799</v>
      </c>
      <c r="AG35" s="3">
        <f t="shared" si="15"/>
        <v>5.0166666666666666</v>
      </c>
      <c r="AH35" s="18">
        <v>214435</v>
      </c>
      <c r="AI35" s="3">
        <f t="shared" si="16"/>
        <v>3.4166666666666665</v>
      </c>
      <c r="AJ35" s="18">
        <v>467878</v>
      </c>
      <c r="AK35" s="3">
        <f t="shared" si="17"/>
        <v>-7.5250000000000004</v>
      </c>
      <c r="AL35" s="44">
        <v>208080</v>
      </c>
      <c r="AM35" s="13">
        <f t="shared" si="18"/>
        <v>-1.825</v>
      </c>
      <c r="AN35" s="12">
        <v>263734</v>
      </c>
      <c r="AO35" s="13">
        <f t="shared" si="19"/>
        <v>5.0583333333333336</v>
      </c>
      <c r="AP35" s="12">
        <v>1172913</v>
      </c>
      <c r="AQ35" s="45">
        <f t="shared" si="20"/>
        <v>31.908333333333335</v>
      </c>
      <c r="AR35" s="59">
        <v>149624</v>
      </c>
      <c r="AS35" s="17">
        <f t="shared" si="21"/>
        <v>-6.1</v>
      </c>
      <c r="AT35" s="16">
        <v>184688</v>
      </c>
      <c r="AU35" s="17">
        <f t="shared" si="22"/>
        <v>5.6583333333333332</v>
      </c>
      <c r="AV35" s="16">
        <v>530959</v>
      </c>
      <c r="AW35" s="17">
        <f t="shared" si="23"/>
        <v>1.2250000000000001</v>
      </c>
      <c r="AX35" s="61">
        <v>179206</v>
      </c>
      <c r="AY35" s="2">
        <f t="shared" si="24"/>
        <v>-6.0333333333333332</v>
      </c>
      <c r="AZ35" s="19">
        <v>243329</v>
      </c>
      <c r="BA35" s="2">
        <f t="shared" si="25"/>
        <v>15.025</v>
      </c>
      <c r="BB35" s="19">
        <v>643286</v>
      </c>
      <c r="BC35" s="2">
        <f t="shared" si="26"/>
        <v>-4.7333333333333334</v>
      </c>
      <c r="BD35" s="67">
        <v>123497</v>
      </c>
      <c r="BE35" s="3">
        <f t="shared" si="27"/>
        <v>1.5416666666666667</v>
      </c>
      <c r="BF35" s="18">
        <v>149376</v>
      </c>
      <c r="BG35" s="3">
        <f t="shared" si="28"/>
        <v>-3.9333333333333331</v>
      </c>
      <c r="BH35" s="18">
        <v>144204</v>
      </c>
      <c r="BI35" s="68">
        <f t="shared" si="29"/>
        <v>5.1583333333333332</v>
      </c>
    </row>
    <row r="36" spans="1:61" x14ac:dyDescent="0.25">
      <c r="A36" s="5">
        <v>66</v>
      </c>
      <c r="B36" s="6">
        <v>168049</v>
      </c>
      <c r="C36" s="4">
        <f>(B36-B35)/120</f>
        <v>3.8666666666666667</v>
      </c>
      <c r="D36" s="7">
        <v>153068</v>
      </c>
      <c r="E36" s="4">
        <f t="shared" si="1"/>
        <v>4.7</v>
      </c>
      <c r="F36" s="7">
        <v>160582</v>
      </c>
      <c r="G36" s="39">
        <f t="shared" si="2"/>
        <v>-2.6333333333333333</v>
      </c>
      <c r="H36" s="33">
        <v>216176</v>
      </c>
      <c r="I36" s="1">
        <f t="shared" si="3"/>
        <v>-5.7333333333333334</v>
      </c>
      <c r="J36" s="10">
        <v>183803</v>
      </c>
      <c r="K36" s="1">
        <f t="shared" si="4"/>
        <v>8.5583333333333336</v>
      </c>
      <c r="L36" s="10">
        <v>232974</v>
      </c>
      <c r="M36" s="1">
        <f t="shared" si="5"/>
        <v>-0.35</v>
      </c>
      <c r="N36" s="44">
        <v>155953</v>
      </c>
      <c r="O36" s="13">
        <f t="shared" si="6"/>
        <v>0.45833333333333331</v>
      </c>
      <c r="P36" s="12">
        <v>147921</v>
      </c>
      <c r="Q36" s="13">
        <f t="shared" si="7"/>
        <v>0.66666666666666663</v>
      </c>
      <c r="R36" s="12">
        <v>181250</v>
      </c>
      <c r="S36" s="45">
        <f t="shared" si="8"/>
        <v>7.7666666666666666</v>
      </c>
      <c r="T36" s="36">
        <v>162599</v>
      </c>
      <c r="U36" s="15">
        <f t="shared" si="9"/>
        <v>-0.9916666666666667</v>
      </c>
      <c r="V36" s="14">
        <v>151818</v>
      </c>
      <c r="W36" s="15">
        <f t="shared" si="10"/>
        <v>-16.033333333333335</v>
      </c>
      <c r="X36" s="14">
        <v>130770</v>
      </c>
      <c r="Y36" s="15">
        <f t="shared" si="11"/>
        <v>2.3083333333333331</v>
      </c>
      <c r="Z36" s="52">
        <v>127942</v>
      </c>
      <c r="AA36" s="17">
        <f t="shared" si="12"/>
        <v>5.7</v>
      </c>
      <c r="AB36" s="16">
        <v>125073</v>
      </c>
      <c r="AC36" s="17">
        <f t="shared" si="13"/>
        <v>3.8166666666666669</v>
      </c>
      <c r="AD36" s="16">
        <v>132706</v>
      </c>
      <c r="AE36" s="53">
        <f t="shared" si="14"/>
        <v>-0.7</v>
      </c>
      <c r="AF36" s="38">
        <v>162461</v>
      </c>
      <c r="AG36" s="3">
        <f t="shared" si="15"/>
        <v>-2.8166666666666669</v>
      </c>
      <c r="AH36" s="18">
        <v>215651</v>
      </c>
      <c r="AI36" s="3">
        <f t="shared" si="16"/>
        <v>10.133333333333333</v>
      </c>
      <c r="AJ36" s="18">
        <v>469239</v>
      </c>
      <c r="AK36" s="3">
        <f t="shared" si="17"/>
        <v>11.341666666666667</v>
      </c>
      <c r="AL36" s="44">
        <v>208283</v>
      </c>
      <c r="AM36" s="13">
        <f t="shared" si="18"/>
        <v>1.6916666666666667</v>
      </c>
      <c r="AN36" s="12">
        <v>264084</v>
      </c>
      <c r="AO36" s="13">
        <f t="shared" si="19"/>
        <v>2.9166666666666665</v>
      </c>
      <c r="AP36" s="12">
        <v>1169040</v>
      </c>
      <c r="AQ36" s="45">
        <f t="shared" si="20"/>
        <v>-32.274999999999999</v>
      </c>
      <c r="AR36" s="59">
        <v>149923</v>
      </c>
      <c r="AS36" s="17">
        <f t="shared" si="21"/>
        <v>2.4916666666666667</v>
      </c>
      <c r="AT36" s="16">
        <v>184725</v>
      </c>
      <c r="AU36" s="17">
        <f t="shared" si="22"/>
        <v>0.30833333333333335</v>
      </c>
      <c r="AV36" s="16">
        <v>530595</v>
      </c>
      <c r="AW36" s="17">
        <f t="shared" si="23"/>
        <v>-3.0333333333333332</v>
      </c>
      <c r="AX36" s="61">
        <v>179775</v>
      </c>
      <c r="AY36" s="2">
        <f t="shared" si="24"/>
        <v>4.7416666666666663</v>
      </c>
      <c r="AZ36" s="19">
        <v>244840</v>
      </c>
      <c r="BA36" s="2">
        <f t="shared" si="25"/>
        <v>12.591666666666667</v>
      </c>
      <c r="BB36" s="19">
        <v>645374</v>
      </c>
      <c r="BC36" s="2">
        <f t="shared" si="26"/>
        <v>17.399999999999999</v>
      </c>
      <c r="BD36" s="67">
        <v>123368</v>
      </c>
      <c r="BE36" s="3">
        <f t="shared" si="27"/>
        <v>-1.075</v>
      </c>
      <c r="BF36" s="18">
        <v>149720</v>
      </c>
      <c r="BG36" s="3">
        <f t="shared" si="28"/>
        <v>2.8666666666666667</v>
      </c>
      <c r="BH36" s="18">
        <v>144559</v>
      </c>
      <c r="BI36" s="68">
        <f t="shared" si="29"/>
        <v>2.9583333333333335</v>
      </c>
    </row>
    <row r="37" spans="1:61" x14ac:dyDescent="0.25">
      <c r="A37" s="5">
        <v>68</v>
      </c>
      <c r="B37" s="6">
        <v>168082</v>
      </c>
      <c r="C37" s="4">
        <f t="shared" si="0"/>
        <v>0.27500000000000002</v>
      </c>
      <c r="D37" s="7">
        <v>152881</v>
      </c>
      <c r="E37" s="4">
        <f t="shared" si="1"/>
        <v>-1.5583333333333333</v>
      </c>
      <c r="F37" s="7">
        <v>160695</v>
      </c>
      <c r="G37" s="39">
        <f t="shared" si="2"/>
        <v>0.94166666666666665</v>
      </c>
      <c r="H37" s="33">
        <v>216462</v>
      </c>
      <c r="I37" s="1">
        <f t="shared" si="3"/>
        <v>2.3833333333333333</v>
      </c>
      <c r="J37" s="10">
        <v>184637</v>
      </c>
      <c r="K37" s="1">
        <f t="shared" si="4"/>
        <v>6.95</v>
      </c>
      <c r="L37" s="10">
        <v>232128</v>
      </c>
      <c r="M37" s="1">
        <f t="shared" si="5"/>
        <v>-7.05</v>
      </c>
      <c r="N37" s="44">
        <v>156650</v>
      </c>
      <c r="O37" s="13">
        <f t="shared" si="6"/>
        <v>5.8083333333333336</v>
      </c>
      <c r="P37" s="12">
        <v>148170</v>
      </c>
      <c r="Q37" s="13">
        <f t="shared" si="7"/>
        <v>2.0750000000000002</v>
      </c>
      <c r="R37" s="12">
        <v>180473</v>
      </c>
      <c r="S37" s="45">
        <f t="shared" si="8"/>
        <v>-6.4749999999999996</v>
      </c>
      <c r="T37" s="36">
        <v>162255</v>
      </c>
      <c r="U37" s="15">
        <f t="shared" si="9"/>
        <v>-2.8666666666666667</v>
      </c>
      <c r="V37" s="14">
        <v>152030</v>
      </c>
      <c r="W37" s="15">
        <f t="shared" si="10"/>
        <v>1.7666666666666666</v>
      </c>
      <c r="X37" s="14">
        <v>130694</v>
      </c>
      <c r="Y37" s="15">
        <f t="shared" si="11"/>
        <v>-0.6333333333333333</v>
      </c>
      <c r="Z37" s="52">
        <v>127594</v>
      </c>
      <c r="AA37" s="17">
        <f t="shared" si="12"/>
        <v>-2.9</v>
      </c>
      <c r="AB37" s="16">
        <v>124836</v>
      </c>
      <c r="AC37" s="17">
        <f t="shared" si="13"/>
        <v>-1.9750000000000001</v>
      </c>
      <c r="AD37" s="16">
        <v>132504</v>
      </c>
      <c r="AE37" s="53">
        <f t="shared" si="14"/>
        <v>-1.6833333333333333</v>
      </c>
      <c r="AF37" s="38">
        <v>161653</v>
      </c>
      <c r="AG37" s="3">
        <f t="shared" si="15"/>
        <v>-6.7333333333333334</v>
      </c>
      <c r="AH37" s="18">
        <v>215559</v>
      </c>
      <c r="AI37" s="3">
        <f t="shared" si="16"/>
        <v>-0.76666666666666672</v>
      </c>
      <c r="AJ37" s="18">
        <v>468534</v>
      </c>
      <c r="AK37" s="3">
        <f t="shared" si="17"/>
        <v>-5.875</v>
      </c>
      <c r="AL37" s="44">
        <v>208021</v>
      </c>
      <c r="AM37" s="13">
        <f t="shared" si="18"/>
        <v>-2.1833333333333331</v>
      </c>
      <c r="AN37" s="12">
        <v>264648</v>
      </c>
      <c r="AO37" s="13">
        <f t="shared" si="19"/>
        <v>4.7</v>
      </c>
      <c r="AP37" s="12">
        <v>1170827</v>
      </c>
      <c r="AQ37" s="45">
        <f t="shared" si="20"/>
        <v>14.891666666666667</v>
      </c>
      <c r="AR37" s="59">
        <v>150107</v>
      </c>
      <c r="AS37" s="17">
        <f t="shared" si="21"/>
        <v>1.5333333333333334</v>
      </c>
      <c r="AT37" s="16">
        <v>185497</v>
      </c>
      <c r="AU37" s="17">
        <f t="shared" si="22"/>
        <v>6.4333333333333336</v>
      </c>
      <c r="AV37" s="16">
        <v>531382</v>
      </c>
      <c r="AW37" s="17">
        <f t="shared" si="23"/>
        <v>6.5583333333333336</v>
      </c>
      <c r="AX37" s="61">
        <v>179335</v>
      </c>
      <c r="AY37" s="2">
        <f t="shared" si="24"/>
        <v>-3.6666666666666665</v>
      </c>
      <c r="AZ37" s="19">
        <v>246299</v>
      </c>
      <c r="BA37" s="2">
        <f t="shared" si="25"/>
        <v>12.158333333333333</v>
      </c>
      <c r="BB37" s="19">
        <v>643756</v>
      </c>
      <c r="BC37" s="2">
        <f t="shared" si="26"/>
        <v>-13.483333333333333</v>
      </c>
      <c r="BD37" s="67">
        <v>123425</v>
      </c>
      <c r="BE37" s="3">
        <f t="shared" si="27"/>
        <v>0.47499999999999998</v>
      </c>
      <c r="BF37" s="18">
        <v>150064</v>
      </c>
      <c r="BG37" s="3">
        <f t="shared" si="28"/>
        <v>2.8666666666666667</v>
      </c>
      <c r="BH37" s="18">
        <v>144514</v>
      </c>
      <c r="BI37" s="68">
        <f t="shared" si="29"/>
        <v>-0.375</v>
      </c>
    </row>
    <row r="38" spans="1:61" x14ac:dyDescent="0.25">
      <c r="A38" s="5">
        <v>70</v>
      </c>
      <c r="B38" s="6">
        <v>167244</v>
      </c>
      <c r="C38" s="4">
        <f>(B38-B37)/120</f>
        <v>-6.9833333333333334</v>
      </c>
      <c r="D38" s="7">
        <v>153399</v>
      </c>
      <c r="E38" s="4">
        <f t="shared" si="1"/>
        <v>4.3166666666666664</v>
      </c>
      <c r="F38" s="7">
        <v>160809</v>
      </c>
      <c r="G38" s="39">
        <f t="shared" si="2"/>
        <v>0.95</v>
      </c>
      <c r="H38" s="33">
        <v>215796</v>
      </c>
      <c r="I38" s="1">
        <f t="shared" si="3"/>
        <v>-5.55</v>
      </c>
      <c r="J38" s="10">
        <v>185754</v>
      </c>
      <c r="K38" s="1">
        <f t="shared" si="4"/>
        <v>9.3083333333333336</v>
      </c>
      <c r="L38" s="10">
        <v>233199</v>
      </c>
      <c r="M38" s="1">
        <f t="shared" si="5"/>
        <v>8.9250000000000007</v>
      </c>
      <c r="N38" s="44">
        <v>155227</v>
      </c>
      <c r="O38" s="13">
        <f t="shared" si="6"/>
        <v>-11.858333333333333</v>
      </c>
      <c r="P38" s="12">
        <v>148238</v>
      </c>
      <c r="Q38" s="13">
        <f t="shared" si="7"/>
        <v>0.56666666666666665</v>
      </c>
      <c r="R38" s="12">
        <v>180501</v>
      </c>
      <c r="S38" s="45">
        <f t="shared" si="8"/>
        <v>0.23333333333333334</v>
      </c>
      <c r="T38" s="36">
        <v>162417</v>
      </c>
      <c r="U38" s="15">
        <f t="shared" si="9"/>
        <v>1.35</v>
      </c>
      <c r="V38" s="14">
        <v>152251</v>
      </c>
      <c r="W38" s="15">
        <f t="shared" si="10"/>
        <v>1.8416666666666666</v>
      </c>
      <c r="X38" s="14">
        <v>130024</v>
      </c>
      <c r="Y38" s="15">
        <f t="shared" si="11"/>
        <v>-5.583333333333333</v>
      </c>
      <c r="Z38" s="52">
        <v>127390</v>
      </c>
      <c r="AA38" s="17">
        <f t="shared" si="12"/>
        <v>-1.7</v>
      </c>
      <c r="AB38" s="16">
        <v>124999</v>
      </c>
      <c r="AC38" s="17">
        <f t="shared" si="13"/>
        <v>1.3583333333333334</v>
      </c>
      <c r="AD38" s="16">
        <v>133024</v>
      </c>
      <c r="AE38" s="53">
        <f>(AD38-AD37)/120</f>
        <v>4.333333333333333</v>
      </c>
      <c r="AF38" s="38">
        <v>162277</v>
      </c>
      <c r="AG38" s="3">
        <f t="shared" si="15"/>
        <v>5.2</v>
      </c>
      <c r="AH38" s="18">
        <v>216147</v>
      </c>
      <c r="AI38" s="3">
        <f t="shared" si="16"/>
        <v>4.9000000000000004</v>
      </c>
      <c r="AJ38" s="18">
        <v>469004</v>
      </c>
      <c r="AK38" s="3">
        <f t="shared" si="17"/>
        <v>3.9166666666666665</v>
      </c>
      <c r="AL38" s="44">
        <v>208630</v>
      </c>
      <c r="AM38" s="13">
        <f t="shared" si="18"/>
        <v>5.0750000000000002</v>
      </c>
      <c r="AN38" s="12">
        <v>265370</v>
      </c>
      <c r="AO38" s="13">
        <f t="shared" si="19"/>
        <v>6.0166666666666666</v>
      </c>
      <c r="AP38" s="12">
        <v>1171543</v>
      </c>
      <c r="AQ38" s="45">
        <f t="shared" si="20"/>
        <v>5.9666666666666668</v>
      </c>
      <c r="AR38" s="59">
        <v>150034</v>
      </c>
      <c r="AS38" s="17">
        <f t="shared" si="21"/>
        <v>-0.60833333333333328</v>
      </c>
      <c r="AT38" s="16">
        <v>185660</v>
      </c>
      <c r="AU38" s="17">
        <f t="shared" si="22"/>
        <v>1.3583333333333334</v>
      </c>
      <c r="AV38" s="16">
        <v>533810</v>
      </c>
      <c r="AW38" s="17">
        <f t="shared" si="23"/>
        <v>20.233333333333334</v>
      </c>
      <c r="AX38" s="61">
        <v>179017</v>
      </c>
      <c r="AY38" s="2">
        <f t="shared" si="24"/>
        <v>-2.65</v>
      </c>
      <c r="AZ38" s="19">
        <v>247520</v>
      </c>
      <c r="BA38" s="2">
        <f t="shared" si="25"/>
        <v>10.175000000000001</v>
      </c>
      <c r="BB38" s="19">
        <v>643919</v>
      </c>
      <c r="BC38" s="2">
        <f t="shared" si="26"/>
        <v>1.3583333333333334</v>
      </c>
      <c r="BD38" s="67">
        <v>123061</v>
      </c>
      <c r="BE38" s="3">
        <f t="shared" si="27"/>
        <v>-3.0333333333333332</v>
      </c>
      <c r="BF38" s="18">
        <v>149992</v>
      </c>
      <c r="BG38" s="3">
        <f t="shared" si="28"/>
        <v>-0.6</v>
      </c>
      <c r="BH38" s="18">
        <v>144941</v>
      </c>
      <c r="BI38" s="68">
        <f t="shared" si="29"/>
        <v>3.5583333333333331</v>
      </c>
    </row>
    <row r="39" spans="1:61" x14ac:dyDescent="0.25">
      <c r="A39" s="5">
        <v>72</v>
      </c>
      <c r="B39" s="6">
        <v>167127</v>
      </c>
      <c r="C39" s="4">
        <f t="shared" si="0"/>
        <v>-0.97499999999999998</v>
      </c>
      <c r="D39" s="7">
        <v>153242</v>
      </c>
      <c r="E39" s="4">
        <f t="shared" si="1"/>
        <v>-1.3083333333333333</v>
      </c>
      <c r="F39" s="7">
        <v>160126</v>
      </c>
      <c r="G39" s="39">
        <f t="shared" si="2"/>
        <v>-5.6916666666666664</v>
      </c>
      <c r="H39" s="33">
        <v>215447</v>
      </c>
      <c r="I39" s="1">
        <f t="shared" si="3"/>
        <v>-2.9083333333333332</v>
      </c>
      <c r="J39" s="10">
        <v>185617</v>
      </c>
      <c r="K39" s="1">
        <f t="shared" si="4"/>
        <v>-1.1416666666666666</v>
      </c>
      <c r="L39" s="10">
        <v>232244</v>
      </c>
      <c r="M39" s="1">
        <f t="shared" si="5"/>
        <v>-7.958333333333333</v>
      </c>
      <c r="N39" s="44">
        <v>155761</v>
      </c>
      <c r="O39" s="13">
        <f t="shared" si="6"/>
        <v>4.45</v>
      </c>
      <c r="P39" s="12">
        <v>149643</v>
      </c>
      <c r="Q39" s="13">
        <f t="shared" si="7"/>
        <v>11.708333333333334</v>
      </c>
      <c r="R39" s="12">
        <v>180163</v>
      </c>
      <c r="S39" s="45">
        <f t="shared" si="8"/>
        <v>-2.8166666666666669</v>
      </c>
      <c r="T39" s="36">
        <v>162554</v>
      </c>
      <c r="U39" s="15">
        <f t="shared" si="9"/>
        <v>1.1416666666666666</v>
      </c>
      <c r="V39" s="14">
        <v>151975</v>
      </c>
      <c r="W39" s="15">
        <f t="shared" si="10"/>
        <v>-2.2999999999999998</v>
      </c>
      <c r="X39" s="14">
        <v>130254</v>
      </c>
      <c r="Y39" s="15">
        <f t="shared" si="11"/>
        <v>1.9166666666666667</v>
      </c>
      <c r="Z39" s="52">
        <v>126851</v>
      </c>
      <c r="AA39" s="17">
        <f t="shared" si="12"/>
        <v>-4.4916666666666663</v>
      </c>
      <c r="AB39" s="16">
        <v>125047</v>
      </c>
      <c r="AC39" s="17">
        <f t="shared" si="13"/>
        <v>0.4</v>
      </c>
      <c r="AD39" s="16">
        <v>132228</v>
      </c>
      <c r="AE39" s="53">
        <f t="shared" si="14"/>
        <v>-6.6333333333333337</v>
      </c>
      <c r="AF39" s="38">
        <v>161815</v>
      </c>
      <c r="AG39" s="3">
        <f t="shared" si="15"/>
        <v>-3.85</v>
      </c>
      <c r="AH39" s="18">
        <v>216439</v>
      </c>
      <c r="AI39" s="3">
        <f t="shared" si="16"/>
        <v>2.4333333333333331</v>
      </c>
      <c r="AJ39" s="18">
        <v>470301</v>
      </c>
      <c r="AK39" s="3">
        <f t="shared" si="17"/>
        <v>10.808333333333334</v>
      </c>
      <c r="AL39" s="44">
        <v>207901</v>
      </c>
      <c r="AM39" s="13">
        <f t="shared" si="18"/>
        <v>-6.0750000000000002</v>
      </c>
      <c r="AN39" s="12">
        <v>264895</v>
      </c>
      <c r="AO39" s="13">
        <f t="shared" si="19"/>
        <v>-3.9583333333333335</v>
      </c>
      <c r="AP39" s="12">
        <v>1175561</v>
      </c>
      <c r="AQ39" s="45">
        <f t="shared" si="20"/>
        <v>33.483333333333334</v>
      </c>
      <c r="AR39" s="59">
        <v>150095</v>
      </c>
      <c r="AS39" s="17">
        <f t="shared" si="21"/>
        <v>0.5083333333333333</v>
      </c>
      <c r="AT39" s="16">
        <v>185309</v>
      </c>
      <c r="AU39" s="17">
        <f t="shared" si="22"/>
        <v>-2.9249999999999998</v>
      </c>
      <c r="AV39" s="16">
        <v>531653</v>
      </c>
      <c r="AW39" s="17">
        <f t="shared" si="23"/>
        <v>-17.975000000000001</v>
      </c>
      <c r="AX39" s="61">
        <v>179803</v>
      </c>
      <c r="AY39" s="2">
        <f t="shared" si="24"/>
        <v>6.55</v>
      </c>
      <c r="AZ39" s="19">
        <v>248834</v>
      </c>
      <c r="BA39" s="2">
        <f t="shared" si="25"/>
        <v>10.95</v>
      </c>
      <c r="BB39" s="19">
        <v>643980</v>
      </c>
      <c r="BC39" s="2">
        <f t="shared" si="26"/>
        <v>0.5083333333333333</v>
      </c>
      <c r="BD39" s="67">
        <v>123227</v>
      </c>
      <c r="BE39" s="3">
        <f t="shared" si="27"/>
        <v>1.3833333333333333</v>
      </c>
      <c r="BF39" s="18">
        <v>149596</v>
      </c>
      <c r="BG39" s="3">
        <f t="shared" si="28"/>
        <v>-3.3</v>
      </c>
      <c r="BH39" s="18">
        <v>145315</v>
      </c>
      <c r="BI39" s="68">
        <f t="shared" si="29"/>
        <v>3.1166666666666667</v>
      </c>
    </row>
    <row r="40" spans="1:61" x14ac:dyDescent="0.25">
      <c r="A40" s="5">
        <v>74</v>
      </c>
      <c r="B40" s="6">
        <v>166508</v>
      </c>
      <c r="C40" s="4">
        <f t="shared" si="0"/>
        <v>-5.1583333333333332</v>
      </c>
      <c r="D40" s="7">
        <v>154029</v>
      </c>
      <c r="E40" s="4">
        <f t="shared" si="1"/>
        <v>6.5583333333333336</v>
      </c>
      <c r="F40" s="7">
        <v>160943</v>
      </c>
      <c r="G40" s="39">
        <f t="shared" si="2"/>
        <v>6.8083333333333336</v>
      </c>
      <c r="H40" s="33">
        <v>214341</v>
      </c>
      <c r="I40" s="1">
        <f t="shared" si="3"/>
        <v>-9.2166666666666668</v>
      </c>
      <c r="J40" s="10">
        <v>186555</v>
      </c>
      <c r="K40" s="1">
        <f t="shared" si="4"/>
        <v>7.8166666666666664</v>
      </c>
      <c r="L40" s="10">
        <v>232999</v>
      </c>
      <c r="M40" s="1">
        <f t="shared" si="5"/>
        <v>6.291666666666667</v>
      </c>
      <c r="N40" s="44">
        <v>154774</v>
      </c>
      <c r="O40" s="13">
        <f t="shared" si="6"/>
        <v>-8.2249999999999996</v>
      </c>
      <c r="P40" s="12">
        <v>148468</v>
      </c>
      <c r="Q40" s="13">
        <f t="shared" si="7"/>
        <v>-9.7916666666666661</v>
      </c>
      <c r="R40" s="12">
        <v>180362</v>
      </c>
      <c r="S40" s="45">
        <f t="shared" si="8"/>
        <v>1.6583333333333334</v>
      </c>
      <c r="T40" s="36">
        <v>162023</v>
      </c>
      <c r="U40" s="15">
        <f t="shared" si="9"/>
        <v>-4.4249999999999998</v>
      </c>
      <c r="V40" s="14">
        <v>152006</v>
      </c>
      <c r="W40" s="15">
        <f t="shared" si="10"/>
        <v>0.25833333333333336</v>
      </c>
      <c r="X40" s="14">
        <v>130238</v>
      </c>
      <c r="Y40" s="15">
        <f t="shared" si="11"/>
        <v>-0.13333333333333333</v>
      </c>
      <c r="Z40" s="52">
        <v>126687</v>
      </c>
      <c r="AA40" s="17">
        <f t="shared" si="12"/>
        <v>-1.3666666666666667</v>
      </c>
      <c r="AB40" s="16">
        <v>124557</v>
      </c>
      <c r="AC40" s="17">
        <f t="shared" si="13"/>
        <v>-4.083333333333333</v>
      </c>
      <c r="AD40" s="16">
        <v>132748</v>
      </c>
      <c r="AE40" s="53">
        <f>(AD40-AD39)/120</f>
        <v>4.333333333333333</v>
      </c>
      <c r="AF40" s="38">
        <v>162159</v>
      </c>
      <c r="AG40" s="3">
        <f t="shared" si="15"/>
        <v>2.8666666666666667</v>
      </c>
      <c r="AH40" s="18">
        <v>217483</v>
      </c>
      <c r="AI40" s="3">
        <f t="shared" si="16"/>
        <v>8.6999999999999993</v>
      </c>
      <c r="AJ40" s="18">
        <v>469043</v>
      </c>
      <c r="AK40" s="3">
        <f t="shared" si="17"/>
        <v>-10.483333333333333</v>
      </c>
      <c r="AL40" s="44">
        <v>208925</v>
      </c>
      <c r="AM40" s="13">
        <f t="shared" si="18"/>
        <v>8.5333333333333332</v>
      </c>
      <c r="AN40" s="12">
        <v>265363</v>
      </c>
      <c r="AO40" s="13">
        <f t="shared" si="19"/>
        <v>3.9</v>
      </c>
      <c r="AP40" s="12">
        <v>1171329</v>
      </c>
      <c r="AQ40" s="45">
        <f t="shared" si="20"/>
        <v>-35.266666666666666</v>
      </c>
      <c r="AR40" s="59">
        <v>150178</v>
      </c>
      <c r="AS40" s="17">
        <f t="shared" si="21"/>
        <v>0.69166666666666665</v>
      </c>
      <c r="AT40" s="16">
        <v>185465</v>
      </c>
      <c r="AU40" s="17">
        <f t="shared" si="22"/>
        <v>1.3</v>
      </c>
      <c r="AV40" s="16">
        <v>531302</v>
      </c>
      <c r="AW40" s="17">
        <f t="shared" si="23"/>
        <v>-2.9249999999999998</v>
      </c>
      <c r="AX40" s="61">
        <v>179531</v>
      </c>
      <c r="AY40" s="2">
        <f t="shared" si="24"/>
        <v>-2.2666666666666666</v>
      </c>
      <c r="AZ40" s="19">
        <v>249501</v>
      </c>
      <c r="BA40" s="2">
        <f t="shared" si="25"/>
        <v>5.5583333333333336</v>
      </c>
      <c r="BB40" s="19">
        <v>645687</v>
      </c>
      <c r="BC40" s="2">
        <f t="shared" si="26"/>
        <v>14.225</v>
      </c>
      <c r="BD40" s="67">
        <v>123698</v>
      </c>
      <c r="BE40" s="3">
        <f t="shared" si="27"/>
        <v>3.9249999999999998</v>
      </c>
      <c r="BF40" s="18">
        <v>150084</v>
      </c>
      <c r="BG40" s="3">
        <f t="shared" si="28"/>
        <v>4.0666666666666664</v>
      </c>
      <c r="BH40" s="18">
        <v>145632</v>
      </c>
      <c r="BI40" s="68">
        <f t="shared" si="29"/>
        <v>2.6416666666666666</v>
      </c>
    </row>
    <row r="41" spans="1:61" x14ac:dyDescent="0.25">
      <c r="A41" s="5">
        <v>76</v>
      </c>
      <c r="B41" s="6">
        <v>167102</v>
      </c>
      <c r="C41" s="4">
        <f t="shared" si="0"/>
        <v>4.95</v>
      </c>
      <c r="D41" s="7">
        <v>153689</v>
      </c>
      <c r="E41" s="4">
        <f t="shared" si="1"/>
        <v>-2.8333333333333335</v>
      </c>
      <c r="F41" s="7">
        <v>160473</v>
      </c>
      <c r="G41" s="39">
        <f t="shared" si="2"/>
        <v>-3.9166666666666665</v>
      </c>
      <c r="H41" s="33">
        <v>216531</v>
      </c>
      <c r="I41" s="1">
        <f t="shared" si="3"/>
        <v>18.25</v>
      </c>
      <c r="J41" s="10">
        <v>187656</v>
      </c>
      <c r="K41" s="1">
        <f t="shared" si="4"/>
        <v>9.1750000000000007</v>
      </c>
      <c r="L41" s="10">
        <v>232670</v>
      </c>
      <c r="M41" s="1">
        <f t="shared" si="5"/>
        <v>-2.7416666666666667</v>
      </c>
      <c r="N41" s="44">
        <v>155804</v>
      </c>
      <c r="O41" s="13">
        <f t="shared" si="6"/>
        <v>8.5833333333333339</v>
      </c>
      <c r="P41" s="12">
        <v>148628</v>
      </c>
      <c r="Q41" s="13">
        <f t="shared" si="7"/>
        <v>1.3333333333333333</v>
      </c>
      <c r="R41" s="12">
        <v>180285</v>
      </c>
      <c r="S41" s="45">
        <f t="shared" si="8"/>
        <v>-0.64166666666666672</v>
      </c>
      <c r="T41" s="36">
        <v>162587</v>
      </c>
      <c r="U41" s="15">
        <f t="shared" si="9"/>
        <v>4.7</v>
      </c>
      <c r="V41" s="14">
        <v>152198</v>
      </c>
      <c r="W41" s="15">
        <f t="shared" si="10"/>
        <v>1.6</v>
      </c>
      <c r="X41" s="14">
        <v>130276</v>
      </c>
      <c r="Y41" s="15">
        <f t="shared" si="11"/>
        <v>0.31666666666666665</v>
      </c>
      <c r="Z41" s="52">
        <v>127111</v>
      </c>
      <c r="AA41" s="17">
        <f t="shared" si="12"/>
        <v>3.5333333333333332</v>
      </c>
      <c r="AB41" s="16">
        <v>124870</v>
      </c>
      <c r="AC41" s="17">
        <f t="shared" si="13"/>
        <v>2.6083333333333334</v>
      </c>
      <c r="AD41" s="16">
        <v>132441</v>
      </c>
      <c r="AE41" s="53">
        <f t="shared" si="14"/>
        <v>-2.5583333333333331</v>
      </c>
      <c r="AF41" s="38">
        <v>161966</v>
      </c>
      <c r="AG41" s="3">
        <f t="shared" si="15"/>
        <v>-1.6083333333333334</v>
      </c>
      <c r="AH41" s="18">
        <v>217434</v>
      </c>
      <c r="AI41" s="3">
        <f t="shared" si="16"/>
        <v>-0.40833333333333333</v>
      </c>
      <c r="AJ41" s="18">
        <v>468645</v>
      </c>
      <c r="AK41" s="3">
        <f t="shared" si="17"/>
        <v>-3.3166666666666669</v>
      </c>
      <c r="AL41" s="44">
        <v>208171</v>
      </c>
      <c r="AM41" s="13">
        <f t="shared" si="18"/>
        <v>-6.2833333333333332</v>
      </c>
      <c r="AN41" s="12">
        <v>266021</v>
      </c>
      <c r="AO41" s="13">
        <f t="shared" si="19"/>
        <v>5.4833333333333334</v>
      </c>
      <c r="AP41" s="12">
        <v>1171571</v>
      </c>
      <c r="AQ41" s="45">
        <f t="shared" si="20"/>
        <v>2.0166666666666666</v>
      </c>
      <c r="AR41" s="59">
        <v>149687</v>
      </c>
      <c r="AS41" s="17">
        <f t="shared" si="21"/>
        <v>-4.0916666666666668</v>
      </c>
      <c r="AT41" s="16">
        <v>186042</v>
      </c>
      <c r="AU41" s="17">
        <f t="shared" si="22"/>
        <v>4.8083333333333336</v>
      </c>
      <c r="AV41" s="16">
        <v>532161</v>
      </c>
      <c r="AW41" s="17">
        <f t="shared" si="23"/>
        <v>7.1583333333333332</v>
      </c>
      <c r="AX41" s="61">
        <v>179705</v>
      </c>
      <c r="AY41" s="2">
        <f t="shared" si="24"/>
        <v>1.45</v>
      </c>
      <c r="AZ41" s="19">
        <v>251560</v>
      </c>
      <c r="BA41" s="2">
        <f t="shared" si="25"/>
        <v>17.158333333333335</v>
      </c>
      <c r="BB41" s="19">
        <v>645759</v>
      </c>
      <c r="BC41" s="2">
        <f t="shared" si="26"/>
        <v>0.6</v>
      </c>
      <c r="BD41" s="67">
        <v>123065</v>
      </c>
      <c r="BE41" s="3">
        <f t="shared" si="27"/>
        <v>-5.2750000000000004</v>
      </c>
      <c r="BF41" s="18">
        <v>150218</v>
      </c>
      <c r="BG41" s="3">
        <f t="shared" si="28"/>
        <v>1.1166666666666667</v>
      </c>
      <c r="BH41" s="18">
        <v>146118</v>
      </c>
      <c r="BI41" s="68">
        <f t="shared" si="29"/>
        <v>4.05</v>
      </c>
    </row>
    <row r="42" spans="1:61" x14ac:dyDescent="0.25">
      <c r="A42" s="5">
        <v>78</v>
      </c>
      <c r="B42" s="6">
        <v>165682</v>
      </c>
      <c r="C42" s="4">
        <f>(B42-B41)/120</f>
        <v>-11.833333333333334</v>
      </c>
      <c r="D42" s="7">
        <v>154108</v>
      </c>
      <c r="E42" s="4">
        <f>(D42-D41)/120</f>
        <v>3.4916666666666667</v>
      </c>
      <c r="F42" s="7">
        <v>160083</v>
      </c>
      <c r="G42" s="39">
        <f>(F42-F41)/120</f>
        <v>-3.25</v>
      </c>
      <c r="H42" s="33">
        <v>215936</v>
      </c>
      <c r="I42" s="1">
        <f>(H42-H41)/120</f>
        <v>-4.958333333333333</v>
      </c>
      <c r="J42" s="10">
        <v>188452</v>
      </c>
      <c r="K42" s="1">
        <f>(J42-J41)/120</f>
        <v>6.6333333333333337</v>
      </c>
      <c r="L42" s="10">
        <v>232007</v>
      </c>
      <c r="M42" s="1">
        <f>(L42-L41)/120</f>
        <v>-5.5250000000000004</v>
      </c>
      <c r="N42" s="44">
        <v>155005</v>
      </c>
      <c r="O42" s="13">
        <f>(N42-N41)/120</f>
        <v>-6.6583333333333332</v>
      </c>
      <c r="P42" s="12">
        <v>149375</v>
      </c>
      <c r="Q42" s="13">
        <f>(P42-P41)/120</f>
        <v>6.2249999999999996</v>
      </c>
      <c r="R42" s="12">
        <v>180079</v>
      </c>
      <c r="S42" s="45">
        <f>(R42-R41)/120</f>
        <v>-1.7166666666666666</v>
      </c>
      <c r="T42" s="36">
        <v>162132</v>
      </c>
      <c r="U42" s="15">
        <f>(T42-T41)/120</f>
        <v>-3.7916666666666665</v>
      </c>
      <c r="V42" s="14">
        <v>151402</v>
      </c>
      <c r="W42" s="15">
        <f>(V42-V41)/120</f>
        <v>-6.6333333333333337</v>
      </c>
      <c r="X42" s="14">
        <v>130492</v>
      </c>
      <c r="Y42" s="15">
        <f>(X42-X41)/120</f>
        <v>1.8</v>
      </c>
      <c r="Z42" s="52">
        <v>126510</v>
      </c>
      <c r="AA42" s="17">
        <f>(Z42-Z41)/120</f>
        <v>-5.0083333333333337</v>
      </c>
      <c r="AB42" s="16">
        <v>124835</v>
      </c>
      <c r="AC42" s="17">
        <f>(AB42-AB41)/120</f>
        <v>-0.29166666666666669</v>
      </c>
      <c r="AD42" s="16">
        <v>132177</v>
      </c>
      <c r="AE42" s="53">
        <f>(AD42-AD41)/120</f>
        <v>-2.2000000000000002</v>
      </c>
      <c r="AF42" s="38">
        <v>161931</v>
      </c>
      <c r="AG42" s="3">
        <f>(AF42-AF41)/120</f>
        <v>-0.29166666666666669</v>
      </c>
      <c r="AH42" s="18">
        <v>218044</v>
      </c>
      <c r="AI42" s="3">
        <f>(AH42-AH41)/120</f>
        <v>5.083333333333333</v>
      </c>
      <c r="AJ42" s="18">
        <v>470484</v>
      </c>
      <c r="AK42" s="3">
        <f>(AJ42-AJ41)/120</f>
        <v>15.324999999999999</v>
      </c>
      <c r="AL42" s="44">
        <v>208163</v>
      </c>
      <c r="AM42" s="13">
        <f>(AL42-AL41)/120</f>
        <v>-6.6666666666666666E-2</v>
      </c>
      <c r="AN42" s="12">
        <v>265664</v>
      </c>
      <c r="AO42" s="13">
        <f>(AN42-AN41)/120</f>
        <v>-2.9750000000000001</v>
      </c>
      <c r="AP42" s="12">
        <v>1173957</v>
      </c>
      <c r="AQ42" s="45">
        <f>(AP42-AP41)/120</f>
        <v>19.883333333333333</v>
      </c>
      <c r="AR42" s="59">
        <v>150095</v>
      </c>
      <c r="AS42" s="17">
        <f>(AR42-AR41)/120</f>
        <v>3.4</v>
      </c>
      <c r="AT42" s="16">
        <v>185983</v>
      </c>
      <c r="AU42" s="17">
        <f>(AT42-AT41)/120</f>
        <v>-0.49166666666666664</v>
      </c>
      <c r="AV42" s="16">
        <v>532424</v>
      </c>
      <c r="AW42" s="17">
        <f>(AV42-AV41)/120</f>
        <v>2.1916666666666669</v>
      </c>
      <c r="AX42" s="61">
        <v>179202</v>
      </c>
      <c r="AY42" s="2">
        <f>(AX42-AX41)/120</f>
        <v>-4.1916666666666664</v>
      </c>
      <c r="AZ42" s="19">
        <v>252386</v>
      </c>
      <c r="BA42" s="2">
        <f>(AZ42-AZ41)/120</f>
        <v>6.8833333333333337</v>
      </c>
      <c r="BB42" s="19">
        <v>647827</v>
      </c>
      <c r="BC42" s="2">
        <f>(BB42-BB41)/120</f>
        <v>17.233333333333334</v>
      </c>
      <c r="BD42" s="67">
        <v>123185</v>
      </c>
      <c r="BE42" s="3">
        <f>(BD42-BD41)/120</f>
        <v>1</v>
      </c>
      <c r="BF42" s="18">
        <v>149360</v>
      </c>
      <c r="BG42" s="3">
        <f>(BF42-BF41)/120</f>
        <v>-7.15</v>
      </c>
      <c r="BH42" s="18">
        <v>146138</v>
      </c>
      <c r="BI42" s="68">
        <f>(BH42-BH41)/120</f>
        <v>0.16666666666666666</v>
      </c>
    </row>
    <row r="43" spans="1:61" x14ac:dyDescent="0.25">
      <c r="A43" s="5">
        <v>80</v>
      </c>
      <c r="B43" s="6">
        <v>165752</v>
      </c>
      <c r="C43" s="4">
        <f t="shared" si="0"/>
        <v>0.58333333333333337</v>
      </c>
      <c r="D43" s="7">
        <v>154275</v>
      </c>
      <c r="E43" s="4">
        <f t="shared" ref="E43:E51" si="30">(D43-D42)/120</f>
        <v>1.3916666666666666</v>
      </c>
      <c r="F43" s="7">
        <v>160539</v>
      </c>
      <c r="G43" s="39">
        <f t="shared" ref="G43:G51" si="31">(F43-F42)/120</f>
        <v>3.8</v>
      </c>
      <c r="H43" s="33">
        <v>214794</v>
      </c>
      <c r="I43" s="1">
        <f t="shared" ref="I43:I51" si="32">(H43-H42)/120</f>
        <v>-9.5166666666666675</v>
      </c>
      <c r="J43" s="10">
        <v>188602</v>
      </c>
      <c r="K43" s="1">
        <f t="shared" ref="K43:K51" si="33">(J43-J42)/120</f>
        <v>1.25</v>
      </c>
      <c r="L43" s="10">
        <v>232464</v>
      </c>
      <c r="M43" s="1">
        <f t="shared" ref="M43:M51" si="34">(L43-L42)/120</f>
        <v>3.8083333333333331</v>
      </c>
      <c r="N43" s="44">
        <v>154766</v>
      </c>
      <c r="O43" s="13">
        <f t="shared" ref="O43:O51" si="35">(N43-N42)/120</f>
        <v>-1.9916666666666667</v>
      </c>
      <c r="P43" s="12">
        <v>149586</v>
      </c>
      <c r="Q43" s="13">
        <f t="shared" ref="Q43:Q51" si="36">(P43-P42)/120</f>
        <v>1.7583333333333333</v>
      </c>
      <c r="R43" s="12">
        <v>180357</v>
      </c>
      <c r="S43" s="45">
        <f t="shared" ref="S43:S51" si="37">(R43-R42)/120</f>
        <v>2.3166666666666669</v>
      </c>
      <c r="T43" s="36">
        <v>162356</v>
      </c>
      <c r="U43" s="15">
        <f t="shared" ref="U43:U51" si="38">(T43-T42)/120</f>
        <v>1.8666666666666667</v>
      </c>
      <c r="V43" s="14">
        <v>151689</v>
      </c>
      <c r="W43" s="15">
        <f t="shared" ref="W43:W51" si="39">(V43-V42)/120</f>
        <v>2.3916666666666666</v>
      </c>
      <c r="X43" s="14">
        <v>130190</v>
      </c>
      <c r="Y43" s="15">
        <f t="shared" ref="Y43:Y51" si="40">(X43-X42)/120</f>
        <v>-2.5166666666666666</v>
      </c>
      <c r="Z43" s="52">
        <v>126507</v>
      </c>
      <c r="AA43" s="17">
        <f t="shared" ref="AA43:AA51" si="41">(Z43-Z42)/120</f>
        <v>-2.5000000000000001E-2</v>
      </c>
      <c r="AB43" s="16">
        <v>124705</v>
      </c>
      <c r="AC43" s="17">
        <f t="shared" ref="AC43:AC51" si="42">(AB43-AB42)/120</f>
        <v>-1.0833333333333333</v>
      </c>
      <c r="AD43" s="16">
        <v>131883</v>
      </c>
      <c r="AE43" s="53">
        <f t="shared" ref="AE43:AE51" si="43">(AD43-AD42)/120</f>
        <v>-2.4500000000000002</v>
      </c>
      <c r="AF43" s="38">
        <v>162491</v>
      </c>
      <c r="AG43" s="3">
        <f t="shared" ref="AG43:AG51" si="44">(AF43-AF42)/120</f>
        <v>4.666666666666667</v>
      </c>
      <c r="AH43" s="18">
        <v>217248</v>
      </c>
      <c r="AI43" s="3">
        <f t="shared" ref="AI43:AI51" si="45">(AH43-AH42)/120</f>
        <v>-6.6333333333333337</v>
      </c>
      <c r="AJ43" s="18">
        <v>468796</v>
      </c>
      <c r="AK43" s="3">
        <f t="shared" ref="AK43:AK51" si="46">(AJ43-AJ42)/120</f>
        <v>-14.066666666666666</v>
      </c>
      <c r="AL43" s="44">
        <v>208432</v>
      </c>
      <c r="AM43" s="13">
        <f t="shared" ref="AM43:AM51" si="47">(AL43-AL42)/120</f>
        <v>2.2416666666666667</v>
      </c>
      <c r="AN43" s="12">
        <v>266797</v>
      </c>
      <c r="AO43" s="13">
        <f t="shared" ref="AO43:AO51" si="48">(AN43-AN42)/120</f>
        <v>9.4416666666666664</v>
      </c>
      <c r="AP43" s="12">
        <v>1172287</v>
      </c>
      <c r="AQ43" s="45">
        <f t="shared" ref="AQ43:AQ51" si="49">(AP43-AP42)/120</f>
        <v>-13.916666666666666</v>
      </c>
      <c r="AR43" s="59">
        <v>149967</v>
      </c>
      <c r="AS43" s="17">
        <f t="shared" ref="AS43:AS51" si="50">(AR43-AR42)/120</f>
        <v>-1.0666666666666667</v>
      </c>
      <c r="AT43" s="16">
        <v>185281</v>
      </c>
      <c r="AU43" s="17">
        <f t="shared" ref="AU43:AU51" si="51">(AT43-AT42)/120</f>
        <v>-5.85</v>
      </c>
      <c r="AV43" s="16">
        <v>532492</v>
      </c>
      <c r="AW43" s="17">
        <f t="shared" ref="AW43:AW51" si="52">(AV43-AV42)/120</f>
        <v>0.56666666666666665</v>
      </c>
      <c r="AX43" s="61">
        <v>179528</v>
      </c>
      <c r="AY43" s="2">
        <f t="shared" ref="AY43:AY51" si="53">(AX43-AX42)/120</f>
        <v>2.7166666666666668</v>
      </c>
      <c r="AZ43" s="19">
        <v>252821</v>
      </c>
      <c r="BA43" s="2">
        <f t="shared" ref="BA43:BA51" si="54">(AZ43-AZ42)/120</f>
        <v>3.625</v>
      </c>
      <c r="BB43" s="19">
        <v>647281</v>
      </c>
      <c r="BC43" s="2">
        <f t="shared" ref="BC43:BC51" si="55">(BB43-BB42)/120</f>
        <v>-4.55</v>
      </c>
      <c r="BD43" s="67">
        <v>123470</v>
      </c>
      <c r="BE43" s="3">
        <f t="shared" ref="BE43:BE51" si="56">(BD43-BD42)/120</f>
        <v>2.375</v>
      </c>
      <c r="BF43" s="18">
        <v>149392</v>
      </c>
      <c r="BG43" s="3">
        <f t="shared" ref="BG43:BG51" si="57">(BF43-BF42)/120</f>
        <v>0.26666666666666666</v>
      </c>
      <c r="BH43" s="18">
        <v>146734</v>
      </c>
      <c r="BI43" s="68">
        <f t="shared" ref="BI43:BI51" si="58">(BH43-BH42)/120</f>
        <v>4.9666666666666668</v>
      </c>
    </row>
    <row r="44" spans="1:61" x14ac:dyDescent="0.25">
      <c r="A44" s="5">
        <v>82</v>
      </c>
      <c r="B44" s="6">
        <v>165353</v>
      </c>
      <c r="C44" s="4">
        <f t="shared" si="0"/>
        <v>-3.3250000000000002</v>
      </c>
      <c r="D44" s="7">
        <v>155160</v>
      </c>
      <c r="E44" s="4">
        <f t="shared" si="30"/>
        <v>7.375</v>
      </c>
      <c r="F44" s="7">
        <v>160326</v>
      </c>
      <c r="G44" s="39">
        <f t="shared" si="31"/>
        <v>-1.7749999999999999</v>
      </c>
      <c r="H44" s="33">
        <v>215004</v>
      </c>
      <c r="I44" s="1">
        <f t="shared" si="32"/>
        <v>1.75</v>
      </c>
      <c r="J44" s="10">
        <v>188977</v>
      </c>
      <c r="K44" s="1">
        <f t="shared" si="33"/>
        <v>3.125</v>
      </c>
      <c r="L44" s="10">
        <v>232336</v>
      </c>
      <c r="M44" s="1">
        <f t="shared" si="34"/>
        <v>-1.0666666666666667</v>
      </c>
      <c r="N44" s="44">
        <v>154940</v>
      </c>
      <c r="O44" s="13">
        <f t="shared" si="35"/>
        <v>1.45</v>
      </c>
      <c r="P44" s="12">
        <v>149953</v>
      </c>
      <c r="Q44" s="13">
        <f t="shared" si="36"/>
        <v>3.0583333333333331</v>
      </c>
      <c r="R44" s="12">
        <v>180129</v>
      </c>
      <c r="S44" s="45">
        <f t="shared" si="37"/>
        <v>-1.9</v>
      </c>
      <c r="T44" s="36">
        <v>162011</v>
      </c>
      <c r="U44" s="15">
        <f t="shared" si="38"/>
        <v>-2.875</v>
      </c>
      <c r="V44" s="14">
        <v>151966</v>
      </c>
      <c r="W44" s="15">
        <f t="shared" si="39"/>
        <v>2.3083333333333331</v>
      </c>
      <c r="X44" s="14">
        <v>130087</v>
      </c>
      <c r="Y44" s="15">
        <f t="shared" si="40"/>
        <v>-0.85833333333333328</v>
      </c>
      <c r="Z44" s="52">
        <v>126278</v>
      </c>
      <c r="AA44" s="17">
        <f t="shared" si="41"/>
        <v>-1.9083333333333334</v>
      </c>
      <c r="AB44" s="16">
        <v>124335</v>
      </c>
      <c r="AC44" s="17">
        <f t="shared" si="42"/>
        <v>-3.0833333333333335</v>
      </c>
      <c r="AD44" s="16">
        <v>131751</v>
      </c>
      <c r="AE44" s="53">
        <f t="shared" si="43"/>
        <v>-1.1000000000000001</v>
      </c>
      <c r="AF44" s="38">
        <v>162219</v>
      </c>
      <c r="AG44" s="3">
        <f t="shared" si="44"/>
        <v>-2.2666666666666666</v>
      </c>
      <c r="AH44" s="18">
        <v>218218</v>
      </c>
      <c r="AI44" s="3">
        <f t="shared" si="45"/>
        <v>8.0833333333333339</v>
      </c>
      <c r="AJ44" s="18">
        <v>469495</v>
      </c>
      <c r="AK44" s="3">
        <f t="shared" si="46"/>
        <v>5.8250000000000002</v>
      </c>
      <c r="AL44" s="44">
        <v>207925</v>
      </c>
      <c r="AM44" s="13">
        <f t="shared" si="47"/>
        <v>-4.2249999999999996</v>
      </c>
      <c r="AN44" s="12">
        <v>266333</v>
      </c>
      <c r="AO44" s="13">
        <f t="shared" si="48"/>
        <v>-3.8666666666666667</v>
      </c>
      <c r="AP44" s="12">
        <v>1175674</v>
      </c>
      <c r="AQ44" s="45">
        <f t="shared" si="49"/>
        <v>28.225000000000001</v>
      </c>
      <c r="AR44" s="59">
        <v>150481</v>
      </c>
      <c r="AS44" s="17">
        <f t="shared" si="50"/>
        <v>4.2833333333333332</v>
      </c>
      <c r="AT44" s="16">
        <v>185518</v>
      </c>
      <c r="AU44" s="17">
        <f t="shared" si="51"/>
        <v>1.9750000000000001</v>
      </c>
      <c r="AV44" s="16">
        <v>533503</v>
      </c>
      <c r="AW44" s="17">
        <f t="shared" si="52"/>
        <v>8.4250000000000007</v>
      </c>
      <c r="AX44" s="61">
        <v>179700</v>
      </c>
      <c r="AY44" s="2">
        <f t="shared" si="53"/>
        <v>1.4333333333333333</v>
      </c>
      <c r="AZ44" s="19">
        <v>253801</v>
      </c>
      <c r="BA44" s="2">
        <f t="shared" si="54"/>
        <v>8.1666666666666661</v>
      </c>
      <c r="BB44" s="19">
        <v>646616</v>
      </c>
      <c r="BC44" s="2">
        <f t="shared" si="55"/>
        <v>-5.541666666666667</v>
      </c>
      <c r="BD44" s="67">
        <v>122976</v>
      </c>
      <c r="BE44" s="3">
        <f t="shared" si="56"/>
        <v>-4.1166666666666663</v>
      </c>
      <c r="BF44" s="18">
        <v>150140</v>
      </c>
      <c r="BG44" s="3">
        <f t="shared" si="57"/>
        <v>6.2333333333333334</v>
      </c>
      <c r="BH44" s="18">
        <v>146557</v>
      </c>
      <c r="BI44" s="68">
        <f t="shared" si="58"/>
        <v>-1.4750000000000001</v>
      </c>
    </row>
    <row r="45" spans="1:61" x14ac:dyDescent="0.25">
      <c r="A45" s="5">
        <v>84</v>
      </c>
      <c r="B45" s="6">
        <v>165715</v>
      </c>
      <c r="C45" s="4">
        <f t="shared" si="0"/>
        <v>3.0166666666666666</v>
      </c>
      <c r="D45" s="7">
        <v>154522</v>
      </c>
      <c r="E45" s="4">
        <f t="shared" si="30"/>
        <v>-5.3166666666666664</v>
      </c>
      <c r="F45" s="7">
        <v>159911</v>
      </c>
      <c r="G45" s="39">
        <f t="shared" si="31"/>
        <v>-3.4583333333333335</v>
      </c>
      <c r="H45" s="33">
        <v>214803</v>
      </c>
      <c r="I45" s="1">
        <f t="shared" si="32"/>
        <v>-1.675</v>
      </c>
      <c r="J45" s="10">
        <v>190104</v>
      </c>
      <c r="K45" s="1">
        <f t="shared" si="33"/>
        <v>9.3916666666666675</v>
      </c>
      <c r="L45" s="10">
        <v>232291</v>
      </c>
      <c r="M45" s="1">
        <f t="shared" si="34"/>
        <v>-0.375</v>
      </c>
      <c r="N45" s="44">
        <v>155055</v>
      </c>
      <c r="O45" s="13">
        <f t="shared" si="35"/>
        <v>0.95833333333333337</v>
      </c>
      <c r="P45" s="12">
        <v>150050</v>
      </c>
      <c r="Q45" s="13">
        <f t="shared" si="36"/>
        <v>0.80833333333333335</v>
      </c>
      <c r="R45" s="12">
        <v>179825</v>
      </c>
      <c r="S45" s="45">
        <f t="shared" si="37"/>
        <v>-2.5333333333333332</v>
      </c>
      <c r="T45" s="36">
        <v>161960</v>
      </c>
      <c r="U45" s="15">
        <f t="shared" si="38"/>
        <v>-0.42499999999999999</v>
      </c>
      <c r="V45" s="14">
        <v>152068</v>
      </c>
      <c r="W45" s="15">
        <f t="shared" si="39"/>
        <v>0.85</v>
      </c>
      <c r="X45" s="14">
        <v>130321</v>
      </c>
      <c r="Y45" s="15">
        <f t="shared" si="40"/>
        <v>1.95</v>
      </c>
      <c r="Z45" s="52">
        <v>126368</v>
      </c>
      <c r="AA45" s="17">
        <f t="shared" si="41"/>
        <v>0.75</v>
      </c>
      <c r="AB45" s="16">
        <v>124246</v>
      </c>
      <c r="AC45" s="17">
        <f t="shared" si="42"/>
        <v>-0.7416666666666667</v>
      </c>
      <c r="AD45" s="16">
        <v>131403</v>
      </c>
      <c r="AE45" s="53">
        <f t="shared" si="43"/>
        <v>-2.9</v>
      </c>
      <c r="AF45" s="38">
        <v>162239</v>
      </c>
      <c r="AG45" s="3">
        <f t="shared" si="44"/>
        <v>0.16666666666666666</v>
      </c>
      <c r="AH45" s="18">
        <v>218171</v>
      </c>
      <c r="AI45" s="3">
        <f t="shared" si="45"/>
        <v>-0.39166666666666666</v>
      </c>
      <c r="AJ45" s="18">
        <v>469037</v>
      </c>
      <c r="AK45" s="3">
        <f t="shared" si="46"/>
        <v>-3.8166666666666669</v>
      </c>
      <c r="AL45" s="44">
        <v>208435</v>
      </c>
      <c r="AM45" s="13">
        <f t="shared" si="47"/>
        <v>4.25</v>
      </c>
      <c r="AN45" s="12">
        <v>266799</v>
      </c>
      <c r="AO45" s="13">
        <f t="shared" si="48"/>
        <v>3.8833333333333333</v>
      </c>
      <c r="AP45" s="12">
        <v>1173827</v>
      </c>
      <c r="AQ45" s="45">
        <f t="shared" si="49"/>
        <v>-15.391666666666667</v>
      </c>
      <c r="AR45" s="59">
        <v>150444</v>
      </c>
      <c r="AS45" s="17">
        <f t="shared" si="50"/>
        <v>-0.30833333333333335</v>
      </c>
      <c r="AT45" s="16">
        <v>186068</v>
      </c>
      <c r="AU45" s="17">
        <f t="shared" si="51"/>
        <v>4.583333333333333</v>
      </c>
      <c r="AV45" s="16">
        <v>534777</v>
      </c>
      <c r="AW45" s="17">
        <f t="shared" si="52"/>
        <v>10.616666666666667</v>
      </c>
      <c r="AX45" s="61">
        <v>179657</v>
      </c>
      <c r="AY45" s="2">
        <f t="shared" si="53"/>
        <v>-0.35833333333333334</v>
      </c>
      <c r="AZ45" s="19">
        <v>254108</v>
      </c>
      <c r="BA45" s="2">
        <f t="shared" si="54"/>
        <v>2.5583333333333331</v>
      </c>
      <c r="BB45" s="19">
        <v>647453</v>
      </c>
      <c r="BC45" s="2">
        <f t="shared" si="55"/>
        <v>6.9749999999999996</v>
      </c>
      <c r="BD45" s="67">
        <v>123073</v>
      </c>
      <c r="BE45" s="3">
        <f t="shared" si="56"/>
        <v>0.80833333333333335</v>
      </c>
      <c r="BF45" s="18">
        <v>150013</v>
      </c>
      <c r="BG45" s="3">
        <f t="shared" si="57"/>
        <v>-1.0583333333333333</v>
      </c>
      <c r="BH45" s="18">
        <v>147191</v>
      </c>
      <c r="BI45" s="68">
        <f t="shared" si="58"/>
        <v>5.2833333333333332</v>
      </c>
    </row>
    <row r="46" spans="1:61" x14ac:dyDescent="0.25">
      <c r="A46" s="5">
        <v>86</v>
      </c>
      <c r="B46" s="6">
        <v>165557</v>
      </c>
      <c r="C46" s="4">
        <f t="shared" si="0"/>
        <v>-1.3166666666666667</v>
      </c>
      <c r="D46" s="7">
        <v>155109</v>
      </c>
      <c r="E46" s="4">
        <f t="shared" si="30"/>
        <v>4.8916666666666666</v>
      </c>
      <c r="F46" s="7">
        <v>159927</v>
      </c>
      <c r="G46" s="39">
        <f t="shared" si="31"/>
        <v>0.13333333333333333</v>
      </c>
      <c r="H46" s="33">
        <v>215037</v>
      </c>
      <c r="I46" s="1">
        <f t="shared" si="32"/>
        <v>1.95</v>
      </c>
      <c r="J46" s="10">
        <v>190485</v>
      </c>
      <c r="K46" s="1">
        <f t="shared" si="33"/>
        <v>3.1749999999999998</v>
      </c>
      <c r="L46" s="10">
        <v>232666</v>
      </c>
      <c r="M46" s="1">
        <f t="shared" si="34"/>
        <v>3.125</v>
      </c>
      <c r="N46" s="44">
        <v>154488</v>
      </c>
      <c r="O46" s="13">
        <f t="shared" si="35"/>
        <v>-4.7249999999999996</v>
      </c>
      <c r="P46" s="12">
        <v>150213</v>
      </c>
      <c r="Q46" s="13">
        <f t="shared" si="36"/>
        <v>1.3583333333333334</v>
      </c>
      <c r="R46" s="12">
        <v>180129</v>
      </c>
      <c r="S46" s="45">
        <f t="shared" si="37"/>
        <v>2.5333333333333332</v>
      </c>
      <c r="T46" s="36">
        <v>161542</v>
      </c>
      <c r="U46" s="15">
        <f t="shared" si="38"/>
        <v>-3.4833333333333334</v>
      </c>
      <c r="V46" s="14">
        <v>151538</v>
      </c>
      <c r="W46" s="15">
        <f t="shared" si="39"/>
        <v>-4.416666666666667</v>
      </c>
      <c r="X46" s="14">
        <v>129972</v>
      </c>
      <c r="Y46" s="15">
        <f t="shared" si="40"/>
        <v>-2.9083333333333332</v>
      </c>
      <c r="Z46" s="52">
        <v>125870</v>
      </c>
      <c r="AA46" s="17">
        <f t="shared" si="41"/>
        <v>-4.1500000000000004</v>
      </c>
      <c r="AB46" s="16">
        <v>124613</v>
      </c>
      <c r="AC46" s="17">
        <f t="shared" si="42"/>
        <v>3.0583333333333331</v>
      </c>
      <c r="AD46" s="16">
        <v>131906</v>
      </c>
      <c r="AE46" s="53">
        <f t="shared" si="43"/>
        <v>4.1916666666666664</v>
      </c>
      <c r="AF46" s="38">
        <v>162269</v>
      </c>
      <c r="AG46" s="3">
        <f t="shared" si="44"/>
        <v>0.25</v>
      </c>
      <c r="AH46" s="18">
        <v>218234</v>
      </c>
      <c r="AI46" s="3">
        <f t="shared" si="45"/>
        <v>0.52500000000000002</v>
      </c>
      <c r="AJ46" s="18">
        <v>469360</v>
      </c>
      <c r="AK46" s="3">
        <f t="shared" si="46"/>
        <v>2.6916666666666669</v>
      </c>
      <c r="AL46" s="44">
        <v>208632</v>
      </c>
      <c r="AM46" s="13">
        <f t="shared" si="47"/>
        <v>1.6416666666666666</v>
      </c>
      <c r="AN46" s="12">
        <v>267803</v>
      </c>
      <c r="AO46" s="13">
        <f t="shared" si="48"/>
        <v>8.3666666666666671</v>
      </c>
      <c r="AP46" s="12">
        <v>1175708</v>
      </c>
      <c r="AQ46" s="45">
        <f t="shared" si="49"/>
        <v>15.675000000000001</v>
      </c>
      <c r="AR46" s="59">
        <v>150538</v>
      </c>
      <c r="AS46" s="17">
        <f t="shared" si="50"/>
        <v>0.78333333333333333</v>
      </c>
      <c r="AT46" s="16">
        <v>185824</v>
      </c>
      <c r="AU46" s="17">
        <f t="shared" si="51"/>
        <v>-2.0333333333333332</v>
      </c>
      <c r="AV46" s="16">
        <v>534456</v>
      </c>
      <c r="AW46" s="17">
        <f t="shared" si="52"/>
        <v>-2.6749999999999998</v>
      </c>
      <c r="AX46" s="61">
        <v>179601</v>
      </c>
      <c r="AY46" s="2">
        <f t="shared" si="53"/>
        <v>-0.46666666666666667</v>
      </c>
      <c r="AZ46" s="19">
        <v>255291</v>
      </c>
      <c r="BA46" s="2">
        <f t="shared" si="54"/>
        <v>9.8583333333333325</v>
      </c>
      <c r="BB46" s="19">
        <v>646480</v>
      </c>
      <c r="BC46" s="2">
        <f t="shared" si="55"/>
        <v>-8.1083333333333325</v>
      </c>
      <c r="BD46" s="67">
        <v>123120</v>
      </c>
      <c r="BE46" s="3">
        <f t="shared" si="56"/>
        <v>0.39166666666666666</v>
      </c>
      <c r="BF46" s="18">
        <v>149678</v>
      </c>
      <c r="BG46" s="3">
        <f t="shared" si="57"/>
        <v>-2.7916666666666665</v>
      </c>
      <c r="BH46" s="18">
        <v>147055</v>
      </c>
      <c r="BI46" s="68">
        <f t="shared" si="58"/>
        <v>-1.1333333333333333</v>
      </c>
    </row>
    <row r="47" spans="1:61" x14ac:dyDescent="0.25">
      <c r="A47" s="5">
        <v>88</v>
      </c>
      <c r="B47" s="6">
        <v>165713</v>
      </c>
      <c r="C47" s="4">
        <f t="shared" si="0"/>
        <v>1.3</v>
      </c>
      <c r="D47" s="7">
        <v>155208</v>
      </c>
      <c r="E47" s="4">
        <f t="shared" si="30"/>
        <v>0.82499999999999996</v>
      </c>
      <c r="F47" s="7">
        <v>160120</v>
      </c>
      <c r="G47" s="39">
        <f t="shared" si="31"/>
        <v>1.6083333333333334</v>
      </c>
      <c r="H47" s="33">
        <v>213981</v>
      </c>
      <c r="I47" s="1">
        <f t="shared" si="32"/>
        <v>-8.8000000000000007</v>
      </c>
      <c r="J47" s="10">
        <v>191291</v>
      </c>
      <c r="K47" s="1">
        <f t="shared" si="33"/>
        <v>6.7166666666666668</v>
      </c>
      <c r="L47" s="10">
        <v>232164</v>
      </c>
      <c r="M47" s="1">
        <f t="shared" si="34"/>
        <v>-4.1833333333333336</v>
      </c>
      <c r="N47" s="44">
        <v>154856</v>
      </c>
      <c r="O47" s="13">
        <f t="shared" si="35"/>
        <v>3.0666666666666669</v>
      </c>
      <c r="P47" s="12">
        <v>150747</v>
      </c>
      <c r="Q47" s="13">
        <f t="shared" si="36"/>
        <v>4.45</v>
      </c>
      <c r="R47" s="12">
        <v>179589</v>
      </c>
      <c r="S47" s="45">
        <f t="shared" si="37"/>
        <v>-4.5</v>
      </c>
      <c r="T47" s="36">
        <v>162435</v>
      </c>
      <c r="U47" s="15">
        <f t="shared" si="38"/>
        <v>7.4416666666666664</v>
      </c>
      <c r="V47" s="14">
        <v>151440</v>
      </c>
      <c r="W47" s="15">
        <f t="shared" si="39"/>
        <v>-0.81666666666666665</v>
      </c>
      <c r="X47" s="14">
        <v>129877</v>
      </c>
      <c r="Y47" s="15">
        <f t="shared" si="40"/>
        <v>-0.79166666666666663</v>
      </c>
      <c r="Z47" s="52">
        <v>126716</v>
      </c>
      <c r="AA47" s="17">
        <f t="shared" si="41"/>
        <v>7.05</v>
      </c>
      <c r="AB47" s="16">
        <v>124333</v>
      </c>
      <c r="AC47" s="17">
        <f t="shared" si="42"/>
        <v>-2.3333333333333335</v>
      </c>
      <c r="AD47" s="16">
        <v>131830</v>
      </c>
      <c r="AE47" s="53">
        <f t="shared" si="43"/>
        <v>-0.6333333333333333</v>
      </c>
      <c r="AF47" s="38">
        <v>162161</v>
      </c>
      <c r="AG47" s="3">
        <f t="shared" si="44"/>
        <v>-0.9</v>
      </c>
      <c r="AH47" s="18">
        <v>217986</v>
      </c>
      <c r="AI47" s="3">
        <f t="shared" si="45"/>
        <v>-2.0666666666666669</v>
      </c>
      <c r="AJ47" s="18">
        <v>470001</v>
      </c>
      <c r="AK47" s="3">
        <f t="shared" si="46"/>
        <v>5.3416666666666668</v>
      </c>
      <c r="AL47" s="44">
        <v>208391</v>
      </c>
      <c r="AM47" s="13">
        <f t="shared" si="47"/>
        <v>-2.0083333333333333</v>
      </c>
      <c r="AN47" s="12">
        <v>267125</v>
      </c>
      <c r="AO47" s="13">
        <f t="shared" si="48"/>
        <v>-5.65</v>
      </c>
      <c r="AP47" s="12">
        <v>1174449</v>
      </c>
      <c r="AQ47" s="45">
        <f t="shared" si="49"/>
        <v>-10.491666666666667</v>
      </c>
      <c r="AR47" s="59">
        <v>150093</v>
      </c>
      <c r="AS47" s="17">
        <f t="shared" si="50"/>
        <v>-3.7083333333333335</v>
      </c>
      <c r="AT47" s="16">
        <v>186815</v>
      </c>
      <c r="AU47" s="17">
        <f t="shared" si="51"/>
        <v>8.2583333333333329</v>
      </c>
      <c r="AV47" s="16">
        <v>532837</v>
      </c>
      <c r="AW47" s="17">
        <f t="shared" si="52"/>
        <v>-13.491666666666667</v>
      </c>
      <c r="AX47" s="61">
        <v>179423</v>
      </c>
      <c r="AY47" s="2">
        <f t="shared" si="53"/>
        <v>-1.4833333333333334</v>
      </c>
      <c r="AZ47" s="19">
        <v>255861</v>
      </c>
      <c r="BA47" s="2">
        <f t="shared" si="54"/>
        <v>4.75</v>
      </c>
      <c r="BB47" s="19">
        <v>646183</v>
      </c>
      <c r="BC47" s="2">
        <f t="shared" si="55"/>
        <v>-2.4750000000000001</v>
      </c>
      <c r="BD47" s="67">
        <v>123181</v>
      </c>
      <c r="BE47" s="3">
        <f t="shared" si="56"/>
        <v>0.5083333333333333</v>
      </c>
      <c r="BF47" s="18">
        <v>149337</v>
      </c>
      <c r="BG47" s="3">
        <f t="shared" si="57"/>
        <v>-2.8416666666666668</v>
      </c>
      <c r="BH47" s="18">
        <v>147926</v>
      </c>
      <c r="BI47" s="68">
        <f t="shared" si="58"/>
        <v>7.2583333333333337</v>
      </c>
    </row>
    <row r="48" spans="1:61" x14ac:dyDescent="0.25">
      <c r="A48" s="5">
        <v>90</v>
      </c>
      <c r="B48" s="6">
        <v>164841</v>
      </c>
      <c r="C48" s="4">
        <f t="shared" si="0"/>
        <v>-7.2666666666666666</v>
      </c>
      <c r="D48" s="7">
        <v>155462</v>
      </c>
      <c r="E48" s="4">
        <f t="shared" si="30"/>
        <v>2.1166666666666667</v>
      </c>
      <c r="F48" s="7">
        <v>159694</v>
      </c>
      <c r="G48" s="39">
        <f t="shared" si="31"/>
        <v>-3.55</v>
      </c>
      <c r="H48" s="33">
        <v>214004</v>
      </c>
      <c r="I48" s="1">
        <f t="shared" si="32"/>
        <v>0.19166666666666668</v>
      </c>
      <c r="J48" s="10">
        <v>192317</v>
      </c>
      <c r="K48" s="1">
        <f t="shared" si="33"/>
        <v>8.5500000000000007</v>
      </c>
      <c r="L48" s="10">
        <v>232279</v>
      </c>
      <c r="M48" s="1">
        <f t="shared" si="34"/>
        <v>0.95833333333333337</v>
      </c>
      <c r="N48" s="44">
        <v>154067</v>
      </c>
      <c r="O48" s="13">
        <f t="shared" si="35"/>
        <v>-6.5750000000000002</v>
      </c>
      <c r="P48" s="12">
        <v>150428</v>
      </c>
      <c r="Q48" s="13">
        <f t="shared" si="36"/>
        <v>-2.6583333333333332</v>
      </c>
      <c r="R48" s="12">
        <v>179685</v>
      </c>
      <c r="S48" s="45">
        <f t="shared" si="37"/>
        <v>0.8</v>
      </c>
      <c r="T48" s="36">
        <v>161374</v>
      </c>
      <c r="U48" s="15">
        <f t="shared" si="38"/>
        <v>-8.8416666666666668</v>
      </c>
      <c r="V48" s="14">
        <v>151806</v>
      </c>
      <c r="W48" s="15">
        <f t="shared" si="39"/>
        <v>3.05</v>
      </c>
      <c r="X48" s="14">
        <v>130169</v>
      </c>
      <c r="Y48" s="15">
        <f t="shared" si="40"/>
        <v>2.4333333333333331</v>
      </c>
      <c r="Z48" s="52">
        <v>126341</v>
      </c>
      <c r="AA48" s="17">
        <f t="shared" si="41"/>
        <v>-3.125</v>
      </c>
      <c r="AB48" s="16">
        <v>124306</v>
      </c>
      <c r="AC48" s="17">
        <f t="shared" si="42"/>
        <v>-0.22500000000000001</v>
      </c>
      <c r="AD48" s="16">
        <v>131441</v>
      </c>
      <c r="AE48" s="53">
        <f t="shared" si="43"/>
        <v>-3.2416666666666667</v>
      </c>
      <c r="AF48" s="38">
        <v>162517</v>
      </c>
      <c r="AG48" s="3">
        <f t="shared" si="44"/>
        <v>2.9666666666666668</v>
      </c>
      <c r="AH48" s="18">
        <v>218725</v>
      </c>
      <c r="AI48" s="3">
        <f t="shared" si="45"/>
        <v>6.1583333333333332</v>
      </c>
      <c r="AJ48" s="18">
        <v>469601</v>
      </c>
      <c r="AK48" s="3">
        <f t="shared" si="46"/>
        <v>-3.3333333333333335</v>
      </c>
      <c r="AL48" s="44">
        <v>208538</v>
      </c>
      <c r="AM48" s="13">
        <f t="shared" si="47"/>
        <v>1.2250000000000001</v>
      </c>
      <c r="AN48" s="12">
        <v>268671</v>
      </c>
      <c r="AO48" s="13">
        <f t="shared" si="48"/>
        <v>12.883333333333333</v>
      </c>
      <c r="AP48" s="12">
        <v>1176201</v>
      </c>
      <c r="AQ48" s="45">
        <f t="shared" si="49"/>
        <v>14.6</v>
      </c>
      <c r="AR48" s="59">
        <v>149961</v>
      </c>
      <c r="AS48" s="17">
        <f t="shared" si="50"/>
        <v>-1.1000000000000001</v>
      </c>
      <c r="AT48" s="16">
        <v>186381</v>
      </c>
      <c r="AU48" s="17">
        <f t="shared" si="51"/>
        <v>-3.6166666666666667</v>
      </c>
      <c r="AV48" s="16">
        <v>534077</v>
      </c>
      <c r="AW48" s="17">
        <f t="shared" si="52"/>
        <v>10.333333333333334</v>
      </c>
      <c r="AX48" s="61">
        <v>180086</v>
      </c>
      <c r="AY48" s="2">
        <f t="shared" si="53"/>
        <v>5.5250000000000004</v>
      </c>
      <c r="AZ48" s="19">
        <v>255975</v>
      </c>
      <c r="BA48" s="2">
        <f t="shared" si="54"/>
        <v>0.95</v>
      </c>
      <c r="BB48" s="19">
        <v>646756</v>
      </c>
      <c r="BC48" s="2">
        <f t="shared" si="55"/>
        <v>4.7750000000000004</v>
      </c>
      <c r="BD48" s="67">
        <v>123209</v>
      </c>
      <c r="BE48" s="3">
        <f t="shared" si="56"/>
        <v>0.23333333333333334</v>
      </c>
      <c r="BF48" s="18">
        <v>149652</v>
      </c>
      <c r="BG48" s="3">
        <f t="shared" si="57"/>
        <v>2.625</v>
      </c>
      <c r="BH48" s="18">
        <v>147974</v>
      </c>
      <c r="BI48" s="68">
        <f t="shared" si="58"/>
        <v>0.4</v>
      </c>
    </row>
    <row r="49" spans="1:61" x14ac:dyDescent="0.25">
      <c r="A49" s="5">
        <v>92</v>
      </c>
      <c r="B49" s="6">
        <v>164727</v>
      </c>
      <c r="C49" s="4">
        <f t="shared" si="0"/>
        <v>-0.95</v>
      </c>
      <c r="D49" s="7">
        <v>155422</v>
      </c>
      <c r="E49" s="4">
        <f t="shared" si="30"/>
        <v>-0.33333333333333331</v>
      </c>
      <c r="F49" s="7">
        <v>159840</v>
      </c>
      <c r="G49" s="39">
        <f t="shared" si="31"/>
        <v>1.2166666666666666</v>
      </c>
      <c r="H49" s="33">
        <v>214783</v>
      </c>
      <c r="I49" s="1">
        <f t="shared" si="32"/>
        <v>6.4916666666666663</v>
      </c>
      <c r="J49" s="10">
        <v>192499</v>
      </c>
      <c r="K49" s="1">
        <f t="shared" si="33"/>
        <v>1.5166666666666666</v>
      </c>
      <c r="L49" s="10">
        <v>232466</v>
      </c>
      <c r="M49" s="1">
        <f t="shared" si="34"/>
        <v>1.5583333333333333</v>
      </c>
      <c r="N49" s="44">
        <v>153931</v>
      </c>
      <c r="O49" s="13">
        <f t="shared" si="35"/>
        <v>-1.1333333333333333</v>
      </c>
      <c r="P49" s="12">
        <v>151448</v>
      </c>
      <c r="Q49" s="13">
        <f t="shared" si="36"/>
        <v>8.5</v>
      </c>
      <c r="R49" s="12">
        <v>179117</v>
      </c>
      <c r="S49" s="45">
        <f t="shared" si="37"/>
        <v>-4.7333333333333334</v>
      </c>
      <c r="T49" s="36">
        <v>162013</v>
      </c>
      <c r="U49" s="15">
        <f t="shared" si="38"/>
        <v>5.3250000000000002</v>
      </c>
      <c r="V49" s="14">
        <v>151209</v>
      </c>
      <c r="W49" s="15">
        <f t="shared" si="39"/>
        <v>-4.9749999999999996</v>
      </c>
      <c r="X49" s="14">
        <v>130143</v>
      </c>
      <c r="Y49" s="15">
        <f t="shared" si="40"/>
        <v>-0.21666666666666667</v>
      </c>
      <c r="Z49" s="52">
        <v>125785</v>
      </c>
      <c r="AA49" s="17">
        <f t="shared" si="41"/>
        <v>-4.6333333333333337</v>
      </c>
      <c r="AB49" s="16">
        <v>124298</v>
      </c>
      <c r="AC49" s="17">
        <f t="shared" si="42"/>
        <v>-6.6666666666666666E-2</v>
      </c>
      <c r="AD49" s="16">
        <v>131147</v>
      </c>
      <c r="AE49" s="53">
        <f t="shared" si="43"/>
        <v>-2.4500000000000002</v>
      </c>
      <c r="AF49" s="38">
        <v>161775</v>
      </c>
      <c r="AG49" s="3">
        <f t="shared" si="44"/>
        <v>-6.1833333333333336</v>
      </c>
      <c r="AH49" s="18">
        <v>217767</v>
      </c>
      <c r="AI49" s="3">
        <f t="shared" si="45"/>
        <v>-7.9833333333333334</v>
      </c>
      <c r="AJ49" s="18">
        <v>468121</v>
      </c>
      <c r="AK49" s="3">
        <f t="shared" si="46"/>
        <v>-12.333333333333334</v>
      </c>
      <c r="AL49" s="44">
        <v>207363</v>
      </c>
      <c r="AM49" s="13">
        <f t="shared" si="47"/>
        <v>-9.7916666666666661</v>
      </c>
      <c r="AN49" s="12">
        <v>267606</v>
      </c>
      <c r="AO49" s="13">
        <f t="shared" si="48"/>
        <v>-8.875</v>
      </c>
      <c r="AP49" s="12">
        <v>1175068</v>
      </c>
      <c r="AQ49" s="45">
        <f t="shared" si="49"/>
        <v>-9.4416666666666664</v>
      </c>
      <c r="AR49" s="59">
        <v>150103</v>
      </c>
      <c r="AS49" s="17">
        <f t="shared" si="50"/>
        <v>1.1833333333333333</v>
      </c>
      <c r="AT49" s="16">
        <v>185835</v>
      </c>
      <c r="AU49" s="17">
        <f t="shared" si="51"/>
        <v>-4.55</v>
      </c>
      <c r="AV49" s="16">
        <v>534517</v>
      </c>
      <c r="AW49" s="17">
        <f t="shared" si="52"/>
        <v>3.6666666666666665</v>
      </c>
      <c r="AX49" s="61">
        <v>179876</v>
      </c>
      <c r="AY49" s="2">
        <f t="shared" si="53"/>
        <v>-1.75</v>
      </c>
      <c r="AZ49" s="19">
        <v>256529</v>
      </c>
      <c r="BA49" s="2">
        <f t="shared" si="54"/>
        <v>4.6166666666666663</v>
      </c>
      <c r="BB49" s="19">
        <v>649572</v>
      </c>
      <c r="BC49" s="2">
        <f t="shared" si="55"/>
        <v>23.466666666666665</v>
      </c>
      <c r="BD49" s="67">
        <v>123058</v>
      </c>
      <c r="BE49" s="3">
        <f t="shared" si="56"/>
        <v>-1.2583333333333333</v>
      </c>
      <c r="BF49" s="18">
        <v>149867</v>
      </c>
      <c r="BG49" s="3">
        <f t="shared" si="57"/>
        <v>1.7916666666666667</v>
      </c>
      <c r="BH49" s="18">
        <v>148568</v>
      </c>
      <c r="BI49" s="68">
        <f t="shared" si="58"/>
        <v>4.95</v>
      </c>
    </row>
    <row r="50" spans="1:61" x14ac:dyDescent="0.25">
      <c r="A50" s="5">
        <v>94</v>
      </c>
      <c r="B50" s="6">
        <v>165667</v>
      </c>
      <c r="C50" s="4">
        <f t="shared" si="0"/>
        <v>7.833333333333333</v>
      </c>
      <c r="D50" s="7">
        <v>156135</v>
      </c>
      <c r="E50" s="4">
        <f t="shared" si="30"/>
        <v>5.9416666666666664</v>
      </c>
      <c r="F50" s="7">
        <v>159925</v>
      </c>
      <c r="G50" s="39">
        <f t="shared" si="31"/>
        <v>0.70833333333333337</v>
      </c>
      <c r="H50" s="33">
        <v>215124</v>
      </c>
      <c r="I50" s="1">
        <f t="shared" si="32"/>
        <v>2.8416666666666668</v>
      </c>
      <c r="J50" s="10">
        <v>193057</v>
      </c>
      <c r="K50" s="1">
        <f t="shared" si="33"/>
        <v>4.6500000000000004</v>
      </c>
      <c r="L50" s="10">
        <v>231979</v>
      </c>
      <c r="M50" s="1">
        <f t="shared" si="34"/>
        <v>-4.0583333333333336</v>
      </c>
      <c r="N50" s="44">
        <v>155023</v>
      </c>
      <c r="O50" s="13">
        <f t="shared" si="35"/>
        <v>9.1</v>
      </c>
      <c r="P50" s="12">
        <v>151864</v>
      </c>
      <c r="Q50" s="13">
        <f t="shared" si="36"/>
        <v>3.4666666666666668</v>
      </c>
      <c r="R50" s="12">
        <v>179836</v>
      </c>
      <c r="S50" s="45">
        <f t="shared" si="37"/>
        <v>5.9916666666666663</v>
      </c>
      <c r="T50" s="36">
        <v>162646</v>
      </c>
      <c r="U50" s="15">
        <f t="shared" si="38"/>
        <v>5.2750000000000004</v>
      </c>
      <c r="V50" s="14">
        <v>151427</v>
      </c>
      <c r="W50" s="15">
        <f t="shared" si="39"/>
        <v>1.8166666666666667</v>
      </c>
      <c r="X50" s="14">
        <v>129766</v>
      </c>
      <c r="Y50" s="15">
        <f t="shared" si="40"/>
        <v>-3.1416666666666666</v>
      </c>
      <c r="Z50" s="52">
        <v>126008</v>
      </c>
      <c r="AA50" s="17">
        <f t="shared" si="41"/>
        <v>1.8583333333333334</v>
      </c>
      <c r="AB50" s="16">
        <v>123628</v>
      </c>
      <c r="AC50" s="17">
        <f t="shared" si="42"/>
        <v>-5.583333333333333</v>
      </c>
      <c r="AD50" s="16">
        <v>131560</v>
      </c>
      <c r="AE50" s="53">
        <f t="shared" si="43"/>
        <v>3.4416666666666669</v>
      </c>
      <c r="AF50" s="38">
        <v>162646</v>
      </c>
      <c r="AG50" s="3">
        <f t="shared" si="44"/>
        <v>7.2583333333333337</v>
      </c>
      <c r="AH50" s="18">
        <v>217887</v>
      </c>
      <c r="AI50" s="3">
        <f t="shared" si="45"/>
        <v>1</v>
      </c>
      <c r="AJ50" s="18">
        <v>469208</v>
      </c>
      <c r="AK50" s="3">
        <f t="shared" si="46"/>
        <v>9.0583333333333336</v>
      </c>
      <c r="AL50" s="44">
        <v>208469</v>
      </c>
      <c r="AM50" s="13">
        <f t="shared" si="47"/>
        <v>9.2166666666666668</v>
      </c>
      <c r="AN50" s="12">
        <v>268240</v>
      </c>
      <c r="AO50" s="13">
        <f t="shared" si="48"/>
        <v>5.2833333333333332</v>
      </c>
      <c r="AP50" s="12">
        <v>1175447</v>
      </c>
      <c r="AQ50" s="45">
        <f t="shared" si="49"/>
        <v>3.1583333333333332</v>
      </c>
      <c r="AR50" s="59">
        <v>150590</v>
      </c>
      <c r="AS50" s="17">
        <f t="shared" si="50"/>
        <v>4.0583333333333336</v>
      </c>
      <c r="AT50" s="16">
        <v>187220</v>
      </c>
      <c r="AU50" s="17">
        <f t="shared" si="51"/>
        <v>11.541666666666666</v>
      </c>
      <c r="AV50" s="16">
        <v>533189</v>
      </c>
      <c r="AW50" s="17">
        <f t="shared" si="52"/>
        <v>-11.066666666666666</v>
      </c>
      <c r="AX50" s="61">
        <v>179612</v>
      </c>
      <c r="AY50" s="2">
        <f t="shared" si="53"/>
        <v>-2.2000000000000002</v>
      </c>
      <c r="AZ50" s="19">
        <v>257524</v>
      </c>
      <c r="BA50" s="2">
        <f t="shared" si="54"/>
        <v>8.2916666666666661</v>
      </c>
      <c r="BB50" s="19">
        <v>647982</v>
      </c>
      <c r="BC50" s="2">
        <f t="shared" si="55"/>
        <v>-13.25</v>
      </c>
      <c r="BD50" s="67">
        <v>123758</v>
      </c>
      <c r="BE50" s="3">
        <f t="shared" si="56"/>
        <v>5.833333333333333</v>
      </c>
      <c r="BF50" s="18">
        <v>149456</v>
      </c>
      <c r="BG50" s="3">
        <f t="shared" si="57"/>
        <v>-3.4249999999999998</v>
      </c>
      <c r="BH50" s="18">
        <v>148077</v>
      </c>
      <c r="BI50" s="68">
        <f t="shared" si="58"/>
        <v>-4.0916666666666668</v>
      </c>
    </row>
    <row r="51" spans="1:61" x14ac:dyDescent="0.25">
      <c r="A51" s="5">
        <v>96</v>
      </c>
      <c r="B51" s="6">
        <v>165411</v>
      </c>
      <c r="C51" s="4">
        <f t="shared" si="0"/>
        <v>-2.1333333333333333</v>
      </c>
      <c r="D51" s="7">
        <v>156126</v>
      </c>
      <c r="E51" s="4">
        <f t="shared" si="30"/>
        <v>-7.4999999999999997E-2</v>
      </c>
      <c r="F51" s="7">
        <v>159654</v>
      </c>
      <c r="G51" s="39">
        <f t="shared" si="31"/>
        <v>-2.2583333333333333</v>
      </c>
      <c r="H51" s="33">
        <v>214231</v>
      </c>
      <c r="I51" s="1">
        <f t="shared" si="32"/>
        <v>-7.4416666666666664</v>
      </c>
      <c r="J51" s="10">
        <v>192936</v>
      </c>
      <c r="K51" s="1">
        <f t="shared" si="33"/>
        <v>-1.0083333333333333</v>
      </c>
      <c r="L51" s="10">
        <v>231869</v>
      </c>
      <c r="M51" s="1">
        <f t="shared" si="34"/>
        <v>-0.91666666666666663</v>
      </c>
      <c r="N51" s="44">
        <v>154229</v>
      </c>
      <c r="O51" s="13">
        <f t="shared" si="35"/>
        <v>-6.6166666666666663</v>
      </c>
      <c r="P51" s="12">
        <v>151971</v>
      </c>
      <c r="Q51" s="13">
        <f t="shared" si="36"/>
        <v>0.89166666666666672</v>
      </c>
      <c r="R51" s="12">
        <v>180021</v>
      </c>
      <c r="S51" s="45">
        <f t="shared" si="37"/>
        <v>1.5416666666666667</v>
      </c>
      <c r="T51" s="36">
        <v>161871</v>
      </c>
      <c r="U51" s="15">
        <f t="shared" si="38"/>
        <v>-6.458333333333333</v>
      </c>
      <c r="V51" s="14">
        <v>151313</v>
      </c>
      <c r="W51" s="15">
        <f t="shared" si="39"/>
        <v>-0.95</v>
      </c>
      <c r="X51" s="14">
        <v>130134</v>
      </c>
      <c r="Y51" s="15">
        <f t="shared" si="40"/>
        <v>3.0666666666666669</v>
      </c>
      <c r="Z51" s="52">
        <v>125596</v>
      </c>
      <c r="AA51" s="17">
        <f t="shared" si="41"/>
        <v>-3.4333333333333331</v>
      </c>
      <c r="AB51" s="16">
        <v>124121</v>
      </c>
      <c r="AC51" s="17">
        <f t="shared" si="42"/>
        <v>4.1083333333333334</v>
      </c>
      <c r="AD51" s="16">
        <v>131750</v>
      </c>
      <c r="AE51" s="53">
        <f t="shared" si="43"/>
        <v>1.5833333333333333</v>
      </c>
      <c r="AF51" s="38">
        <v>162315</v>
      </c>
      <c r="AG51" s="3">
        <f t="shared" si="44"/>
        <v>-2.7583333333333333</v>
      </c>
      <c r="AH51" s="18">
        <v>218375</v>
      </c>
      <c r="AI51" s="3">
        <f t="shared" si="45"/>
        <v>4.0666666666666664</v>
      </c>
      <c r="AJ51" s="18">
        <v>470031</v>
      </c>
      <c r="AK51" s="3">
        <f t="shared" si="46"/>
        <v>6.8583333333333334</v>
      </c>
      <c r="AL51" s="44">
        <v>208713</v>
      </c>
      <c r="AM51" s="13">
        <f t="shared" si="47"/>
        <v>2.0333333333333332</v>
      </c>
      <c r="AN51" s="12">
        <v>268439</v>
      </c>
      <c r="AO51" s="13">
        <f t="shared" si="48"/>
        <v>1.6583333333333334</v>
      </c>
      <c r="AP51" s="12">
        <v>1176233</v>
      </c>
      <c r="AQ51" s="45">
        <f t="shared" si="49"/>
        <v>6.55</v>
      </c>
      <c r="AR51" s="59">
        <v>150631</v>
      </c>
      <c r="AS51" s="17">
        <f t="shared" si="50"/>
        <v>0.34166666666666667</v>
      </c>
      <c r="AT51" s="16">
        <v>187734</v>
      </c>
      <c r="AU51" s="17">
        <f t="shared" si="51"/>
        <v>4.2833333333333332</v>
      </c>
      <c r="AV51" s="16">
        <v>534380</v>
      </c>
      <c r="AW51" s="17">
        <f t="shared" si="52"/>
        <v>9.9250000000000007</v>
      </c>
      <c r="AX51" s="61">
        <v>179822</v>
      </c>
      <c r="AY51" s="2">
        <f t="shared" si="53"/>
        <v>1.75</v>
      </c>
      <c r="AZ51" s="19">
        <v>257693</v>
      </c>
      <c r="BA51" s="2">
        <f t="shared" si="54"/>
        <v>1.4083333333333334</v>
      </c>
      <c r="BB51" s="19">
        <v>646032</v>
      </c>
      <c r="BC51" s="2">
        <f t="shared" si="55"/>
        <v>-16.25</v>
      </c>
      <c r="BD51" s="67">
        <v>123284</v>
      </c>
      <c r="BE51" s="3">
        <f t="shared" si="56"/>
        <v>-3.95</v>
      </c>
      <c r="BF51" s="18">
        <v>149278</v>
      </c>
      <c r="BG51" s="3">
        <f t="shared" si="57"/>
        <v>-1.4833333333333334</v>
      </c>
      <c r="BH51" s="18">
        <v>148498</v>
      </c>
      <c r="BI51" s="68">
        <f t="shared" si="58"/>
        <v>3.5083333333333333</v>
      </c>
    </row>
    <row r="52" spans="1:61" x14ac:dyDescent="0.25">
      <c r="A52" s="5">
        <v>98</v>
      </c>
      <c r="B52" s="6">
        <v>164405</v>
      </c>
      <c r="C52" s="4">
        <f>(B52-B51)/120</f>
        <v>-8.3833333333333329</v>
      </c>
      <c r="D52" s="7">
        <v>156545</v>
      </c>
      <c r="E52" s="4">
        <f>(D52-D51)/120</f>
        <v>3.4916666666666667</v>
      </c>
      <c r="F52" s="7">
        <v>160101</v>
      </c>
      <c r="G52" s="39">
        <f>(F52-F51)/120</f>
        <v>3.7250000000000001</v>
      </c>
      <c r="H52" s="33">
        <v>214132</v>
      </c>
      <c r="I52" s="1">
        <f>(H52-H51)/120</f>
        <v>-0.82499999999999996</v>
      </c>
      <c r="J52" s="10">
        <v>195100</v>
      </c>
      <c r="K52" s="1">
        <f>(J52-J51)/120</f>
        <v>18.033333333333335</v>
      </c>
      <c r="L52" s="10">
        <v>231890</v>
      </c>
      <c r="M52" s="1">
        <f>(L52-L51)/120</f>
        <v>0.17499999999999999</v>
      </c>
      <c r="N52" s="44">
        <v>154115</v>
      </c>
      <c r="O52" s="13">
        <f>(N52-N51)/120</f>
        <v>-0.95</v>
      </c>
      <c r="P52" s="12">
        <v>152342</v>
      </c>
      <c r="Q52" s="13">
        <f>(P52-P51)/120</f>
        <v>3.0916666666666668</v>
      </c>
      <c r="R52" s="12">
        <v>178878</v>
      </c>
      <c r="S52" s="45">
        <f>(R52-R51)/120</f>
        <v>-9.5250000000000004</v>
      </c>
      <c r="T52" s="36">
        <v>162475</v>
      </c>
      <c r="U52" s="15">
        <f>(T52-T51)/120</f>
        <v>5.0333333333333332</v>
      </c>
      <c r="V52" s="14">
        <v>151797</v>
      </c>
      <c r="W52" s="15">
        <f>(V52-V51)/120</f>
        <v>4.0333333333333332</v>
      </c>
      <c r="X52" s="14">
        <v>129428</v>
      </c>
      <c r="Y52" s="15">
        <f>(X52-X51)/120</f>
        <v>-5.8833333333333337</v>
      </c>
      <c r="Z52" s="52">
        <v>125821</v>
      </c>
      <c r="AA52" s="17">
        <f>(Z52-Z51)/120</f>
        <v>1.875</v>
      </c>
      <c r="AB52" s="16">
        <v>124158</v>
      </c>
      <c r="AC52" s="17">
        <f>(AB52-AB51)/120</f>
        <v>0.30833333333333335</v>
      </c>
      <c r="AD52" s="16">
        <v>130996</v>
      </c>
      <c r="AE52" s="53">
        <f>(AD52-AD51)/120</f>
        <v>-6.2833333333333332</v>
      </c>
      <c r="AF52" s="38">
        <v>162158</v>
      </c>
      <c r="AG52" s="3">
        <f>(AF52-AF51)/120</f>
        <v>-1.3083333333333333</v>
      </c>
      <c r="AH52" s="18">
        <v>218673</v>
      </c>
      <c r="AI52" s="3">
        <f>(AH52-AH51)/120</f>
        <v>2.4833333333333334</v>
      </c>
      <c r="AJ52" s="18">
        <v>469086</v>
      </c>
      <c r="AK52" s="3">
        <f>(AJ52-AJ51)/120</f>
        <v>-7.875</v>
      </c>
      <c r="AL52" s="44">
        <v>208142</v>
      </c>
      <c r="AM52" s="13">
        <f>(AL52-AL51)/120</f>
        <v>-4.7583333333333337</v>
      </c>
      <c r="AN52" s="12">
        <v>269223</v>
      </c>
      <c r="AO52" s="13">
        <f>(AN52-AN51)/120</f>
        <v>6.5333333333333332</v>
      </c>
      <c r="AP52" s="12">
        <v>1177360</v>
      </c>
      <c r="AQ52" s="45">
        <f>(AP52-AP51)/120</f>
        <v>9.3916666666666675</v>
      </c>
      <c r="AR52" s="59">
        <v>150043</v>
      </c>
      <c r="AS52" s="17">
        <f>(AR52-AR51)/120</f>
        <v>-4.9000000000000004</v>
      </c>
      <c r="AT52" s="16">
        <v>186710</v>
      </c>
      <c r="AU52" s="17">
        <f>(AT52-AT51)/120</f>
        <v>-8.5333333333333332</v>
      </c>
      <c r="AV52" s="16">
        <v>533336</v>
      </c>
      <c r="AW52" s="17">
        <f>(AV52-AV51)/120</f>
        <v>-8.6999999999999993</v>
      </c>
      <c r="AX52" s="61">
        <v>179544</v>
      </c>
      <c r="AY52" s="2">
        <f>(AX52-AX51)/120</f>
        <v>-2.3166666666666669</v>
      </c>
      <c r="AZ52" s="19">
        <v>257149</v>
      </c>
      <c r="BA52" s="2">
        <f>(AZ52-AZ51)/120</f>
        <v>-4.5333333333333332</v>
      </c>
      <c r="BB52" s="19">
        <v>646652</v>
      </c>
      <c r="BC52" s="2">
        <f>(BB52-BB51)/120</f>
        <v>5.166666666666667</v>
      </c>
      <c r="BD52" s="67">
        <v>122929</v>
      </c>
      <c r="BE52" s="3">
        <f>(BD52-BD51)/120</f>
        <v>-2.9583333333333335</v>
      </c>
      <c r="BF52" s="18">
        <v>149007</v>
      </c>
      <c r="BG52" s="3">
        <f>(BF52-BF51)/120</f>
        <v>-2.2583333333333333</v>
      </c>
      <c r="BH52" s="18">
        <v>148701</v>
      </c>
      <c r="BI52" s="68">
        <f>(BH52-BH51)/120</f>
        <v>1.6916666666666667</v>
      </c>
    </row>
    <row r="53" spans="1:61" x14ac:dyDescent="0.25">
      <c r="A53" s="5">
        <v>100</v>
      </c>
      <c r="B53" s="6">
        <v>165389</v>
      </c>
      <c r="C53" s="4">
        <f>(B53-B52)/120</f>
        <v>8.1999999999999993</v>
      </c>
      <c r="D53" s="7">
        <v>156576</v>
      </c>
      <c r="E53" s="4">
        <f>(D53-D52)/120</f>
        <v>0.25833333333333336</v>
      </c>
      <c r="F53" s="7">
        <v>159723</v>
      </c>
      <c r="G53" s="39">
        <f>(F53-F52)/120</f>
        <v>-3.15</v>
      </c>
      <c r="H53" s="33">
        <v>214659</v>
      </c>
      <c r="I53" s="1">
        <f>(H53-H52)/120</f>
        <v>4.3916666666666666</v>
      </c>
      <c r="J53" s="10">
        <v>195608</v>
      </c>
      <c r="K53" s="1">
        <f>(J53-J52)/120</f>
        <v>4.2333333333333334</v>
      </c>
      <c r="L53" s="10">
        <v>232375</v>
      </c>
      <c r="M53" s="1">
        <f>(L53-L52)/120</f>
        <v>4.041666666666667</v>
      </c>
      <c r="N53" s="44">
        <v>154050</v>
      </c>
      <c r="O53" s="13">
        <f>(N53-N52)/120</f>
        <v>-0.54166666666666663</v>
      </c>
      <c r="P53" s="12">
        <v>152112</v>
      </c>
      <c r="Q53" s="13">
        <f>(P53-P52)/120</f>
        <v>-1.9166666666666667</v>
      </c>
      <c r="R53" s="12">
        <v>179867</v>
      </c>
      <c r="S53" s="45">
        <f>(R53-R52)/120</f>
        <v>8.2416666666666671</v>
      </c>
      <c r="T53" s="36">
        <v>163000</v>
      </c>
      <c r="U53" s="15">
        <f>(T53-T52)/120</f>
        <v>4.375</v>
      </c>
      <c r="V53" s="14">
        <v>151002</v>
      </c>
      <c r="W53" s="15">
        <f>(V53-V52)/120</f>
        <v>-6.625</v>
      </c>
      <c r="X53" s="14">
        <v>129635</v>
      </c>
      <c r="Y53" s="15">
        <f>(X53-X52)/120</f>
        <v>1.7250000000000001</v>
      </c>
      <c r="Z53" s="52">
        <v>125689</v>
      </c>
      <c r="AA53" s="17">
        <f>(Z53-Z52)/120</f>
        <v>-1.1000000000000001</v>
      </c>
      <c r="AB53" s="16">
        <v>124014</v>
      </c>
      <c r="AC53" s="17">
        <f>(AB53-AB52)/120</f>
        <v>-1.2</v>
      </c>
      <c r="AD53" s="16">
        <v>130925</v>
      </c>
      <c r="AE53" s="53">
        <f>(AD53-AD52)/120</f>
        <v>-0.59166666666666667</v>
      </c>
      <c r="AF53" s="38">
        <v>161806</v>
      </c>
      <c r="AG53" s="3">
        <f>(AF53-AF52)/120</f>
        <v>-2.9333333333333331</v>
      </c>
      <c r="AH53" s="18">
        <v>218514</v>
      </c>
      <c r="AI53" s="3">
        <f>(AH53-AH52)/120</f>
        <v>-1.325</v>
      </c>
      <c r="AJ53" s="18">
        <v>469576</v>
      </c>
      <c r="AK53" s="3">
        <f>(AJ53-AJ52)/120</f>
        <v>4.083333333333333</v>
      </c>
      <c r="AL53" s="44">
        <v>207873</v>
      </c>
      <c r="AM53" s="13">
        <f>(AL53-AL52)/120</f>
        <v>-2.2416666666666667</v>
      </c>
      <c r="AN53" s="12">
        <v>269017</v>
      </c>
      <c r="AO53" s="13">
        <f>(AN53-AN52)/120</f>
        <v>-1.7166666666666666</v>
      </c>
      <c r="AP53" s="12">
        <v>1180983</v>
      </c>
      <c r="AQ53" s="45">
        <f>(AP53-AP52)/120</f>
        <v>30.191666666666666</v>
      </c>
      <c r="AR53" s="59">
        <v>150330</v>
      </c>
      <c r="AS53" s="17">
        <f>(AR53-AR52)/120</f>
        <v>2.3916666666666666</v>
      </c>
      <c r="AT53" s="16">
        <v>187878</v>
      </c>
      <c r="AU53" s="17">
        <f>(AT53-AT52)/120</f>
        <v>9.7333333333333325</v>
      </c>
      <c r="AV53" s="16">
        <v>533292</v>
      </c>
      <c r="AW53" s="17">
        <f>(AV53-AV52)/120</f>
        <v>-0.36666666666666664</v>
      </c>
      <c r="AX53" s="61">
        <v>179450</v>
      </c>
      <c r="AY53" s="2">
        <f>(AX53-AX52)/120</f>
        <v>-0.78333333333333333</v>
      </c>
      <c r="AZ53" s="19">
        <v>258088</v>
      </c>
      <c r="BA53" s="2">
        <f>(AZ53-AZ52)/120</f>
        <v>7.8250000000000002</v>
      </c>
      <c r="BB53" s="19">
        <v>648050</v>
      </c>
      <c r="BC53" s="2">
        <f>(BB53-BB52)/120</f>
        <v>11.65</v>
      </c>
      <c r="BD53" s="67">
        <v>122996</v>
      </c>
      <c r="BE53" s="3">
        <f>(BD53-BD52)/120</f>
        <v>0.55833333333333335</v>
      </c>
      <c r="BF53" s="18">
        <v>149497</v>
      </c>
      <c r="BG53" s="3">
        <f>(BF53-BF52)/120</f>
        <v>4.083333333333333</v>
      </c>
      <c r="BH53" s="18">
        <v>149449</v>
      </c>
      <c r="BI53" s="68">
        <f>(BH53-BH52)/120</f>
        <v>6.2333333333333334</v>
      </c>
    </row>
    <row r="54" spans="1:61" x14ac:dyDescent="0.25">
      <c r="A54" s="5">
        <v>102</v>
      </c>
      <c r="B54" s="6">
        <v>164034</v>
      </c>
      <c r="C54" s="4">
        <f t="shared" si="0"/>
        <v>-11.291666666666666</v>
      </c>
      <c r="D54" s="7">
        <v>156882</v>
      </c>
      <c r="E54" s="4">
        <f t="shared" ref="E54:E62" si="59">(D54-D53)/120</f>
        <v>2.5499999999999998</v>
      </c>
      <c r="F54" s="7">
        <v>160246</v>
      </c>
      <c r="G54" s="39">
        <f t="shared" ref="G54:G62" si="60">(F54-F53)/120</f>
        <v>4.3583333333333334</v>
      </c>
      <c r="H54" s="33">
        <v>212691</v>
      </c>
      <c r="I54" s="1">
        <f t="shared" ref="I54:I62" si="61">(H54-H53)/120</f>
        <v>-16.399999999999999</v>
      </c>
      <c r="J54" s="10">
        <v>196123</v>
      </c>
      <c r="K54" s="1">
        <f t="shared" ref="K54:K62" si="62">(J54-J53)/120</f>
        <v>4.291666666666667</v>
      </c>
      <c r="L54" s="10">
        <v>231739</v>
      </c>
      <c r="M54" s="1">
        <f t="shared" ref="M54:M62" si="63">(L54-L53)/120</f>
        <v>-5.3</v>
      </c>
      <c r="N54" s="44">
        <v>153302</v>
      </c>
      <c r="O54" s="13">
        <f t="shared" ref="O54:O62" si="64">(N54-N53)/120</f>
        <v>-6.2333333333333334</v>
      </c>
      <c r="P54" s="12">
        <v>152420</v>
      </c>
      <c r="Q54" s="13">
        <f t="shared" ref="Q54:Q62" si="65">(P54-P53)/120</f>
        <v>2.5666666666666669</v>
      </c>
      <c r="R54" s="12">
        <v>179158</v>
      </c>
      <c r="S54" s="45">
        <f t="shared" ref="S54:S62" si="66">(R54-R53)/120</f>
        <v>-5.9083333333333332</v>
      </c>
      <c r="T54" s="36">
        <v>162409</v>
      </c>
      <c r="U54" s="15">
        <f t="shared" ref="U54:U62" si="67">(T54-T53)/120</f>
        <v>-4.9249999999999998</v>
      </c>
      <c r="V54" s="14">
        <v>151083</v>
      </c>
      <c r="W54" s="15">
        <f t="shared" ref="W54:W62" si="68">(V54-V53)/120</f>
        <v>0.67500000000000004</v>
      </c>
      <c r="X54" s="14">
        <v>129342</v>
      </c>
      <c r="Y54" s="15">
        <f t="shared" ref="Y54:Y62" si="69">(X54-X53)/120</f>
        <v>-2.4416666666666669</v>
      </c>
      <c r="Z54" s="52">
        <v>125012</v>
      </c>
      <c r="AA54" s="17">
        <f t="shared" ref="AA54:AA62" si="70">(Z54-Z53)/120</f>
        <v>-5.6416666666666666</v>
      </c>
      <c r="AB54" s="16">
        <v>123825</v>
      </c>
      <c r="AC54" s="17">
        <f t="shared" ref="AC54:AC62" si="71">(AB54-AB53)/120</f>
        <v>-1.575</v>
      </c>
      <c r="AD54" s="16">
        <v>131244</v>
      </c>
      <c r="AE54" s="53">
        <f t="shared" ref="AE54:AE62" si="72">(AD54-AD53)/120</f>
        <v>2.6583333333333332</v>
      </c>
      <c r="AF54" s="38">
        <v>161767</v>
      </c>
      <c r="AG54" s="3">
        <f t="shared" ref="AG54:AG62" si="73">(AF54-AF53)/120</f>
        <v>-0.32500000000000001</v>
      </c>
      <c r="AH54" s="18">
        <v>218611</v>
      </c>
      <c r="AI54" s="3">
        <f t="shared" ref="AI54:AI62" si="74">(AH54-AH53)/120</f>
        <v>0.80833333333333335</v>
      </c>
      <c r="AJ54" s="18">
        <v>470240</v>
      </c>
      <c r="AK54" s="3">
        <f t="shared" ref="AK54:AK62" si="75">(AJ54-AJ53)/120</f>
        <v>5.5333333333333332</v>
      </c>
      <c r="AL54" s="44">
        <v>208373</v>
      </c>
      <c r="AM54" s="13">
        <f t="shared" ref="AM54:AM62" si="76">(AL54-AL53)/120</f>
        <v>4.166666666666667</v>
      </c>
      <c r="AN54" s="12">
        <v>269809</v>
      </c>
      <c r="AO54" s="13">
        <f t="shared" ref="AO54:AO62" si="77">(AN54-AN53)/120</f>
        <v>6.6</v>
      </c>
      <c r="AP54" s="12">
        <v>1175827</v>
      </c>
      <c r="AQ54" s="45">
        <f t="shared" ref="AQ54:AQ62" si="78">(AP54-AP53)/120</f>
        <v>-42.966666666666669</v>
      </c>
      <c r="AR54" s="59">
        <v>150390</v>
      </c>
      <c r="AS54" s="17">
        <f t="shared" ref="AS54:AS62" si="79">(AR54-AR53)/120</f>
        <v>0.5</v>
      </c>
      <c r="AT54" s="16">
        <v>187170</v>
      </c>
      <c r="AU54" s="17">
        <f t="shared" ref="AU54:AU62" si="80">(AT54-AT53)/120</f>
        <v>-5.9</v>
      </c>
      <c r="AV54" s="16">
        <v>533996</v>
      </c>
      <c r="AW54" s="17">
        <f t="shared" ref="AW54:AW62" si="81">(AV54-AV53)/120</f>
        <v>5.8666666666666663</v>
      </c>
      <c r="AX54" s="61">
        <v>179531</v>
      </c>
      <c r="AY54" s="2">
        <f t="shared" ref="AY54:AY62" si="82">(AX54-AX53)/120</f>
        <v>0.67500000000000004</v>
      </c>
      <c r="AZ54" s="19">
        <v>257249</v>
      </c>
      <c r="BA54" s="2">
        <f t="shared" ref="BA54:BA62" si="83">(AZ54-AZ53)/120</f>
        <v>-6.9916666666666663</v>
      </c>
      <c r="BB54" s="19">
        <v>648377</v>
      </c>
      <c r="BC54" s="2">
        <f t="shared" ref="BC54:BC62" si="84">(BB54-BB53)/120</f>
        <v>2.7250000000000001</v>
      </c>
      <c r="BD54" s="67">
        <v>122901</v>
      </c>
      <c r="BE54" s="3">
        <f t="shared" ref="BE54:BE62" si="85">(BD54-BD53)/120</f>
        <v>-0.79166666666666663</v>
      </c>
      <c r="BF54" s="18">
        <v>149347</v>
      </c>
      <c r="BG54" s="3">
        <f t="shared" ref="BG54:BG62" si="86">(BF54-BF53)/120</f>
        <v>-1.25</v>
      </c>
      <c r="BH54" s="18">
        <v>148902</v>
      </c>
      <c r="BI54" s="68">
        <f t="shared" ref="BI54:BI62" si="87">(BH54-BH53)/120</f>
        <v>-4.5583333333333336</v>
      </c>
    </row>
    <row r="55" spans="1:61" x14ac:dyDescent="0.25">
      <c r="A55" s="5">
        <v>104</v>
      </c>
      <c r="B55" s="6">
        <v>164285</v>
      </c>
      <c r="C55" s="4">
        <f t="shared" si="0"/>
        <v>2.0916666666666668</v>
      </c>
      <c r="D55" s="7">
        <v>157176</v>
      </c>
      <c r="E55" s="4">
        <f t="shared" si="59"/>
        <v>2.4500000000000002</v>
      </c>
      <c r="F55" s="7">
        <v>159778</v>
      </c>
      <c r="G55" s="39">
        <f t="shared" si="60"/>
        <v>-3.9</v>
      </c>
      <c r="H55" s="33">
        <v>213931</v>
      </c>
      <c r="I55" s="1">
        <f t="shared" si="61"/>
        <v>10.333333333333334</v>
      </c>
      <c r="J55" s="10">
        <v>196789</v>
      </c>
      <c r="K55" s="1">
        <f t="shared" si="62"/>
        <v>5.55</v>
      </c>
      <c r="L55" s="10">
        <v>232084</v>
      </c>
      <c r="M55" s="1">
        <f t="shared" si="63"/>
        <v>2.875</v>
      </c>
      <c r="N55" s="44">
        <v>154856</v>
      </c>
      <c r="O55" s="13">
        <f t="shared" si="64"/>
        <v>12.95</v>
      </c>
      <c r="P55" s="12">
        <v>153001</v>
      </c>
      <c r="Q55" s="13">
        <f t="shared" si="65"/>
        <v>4.8416666666666668</v>
      </c>
      <c r="R55" s="12">
        <v>178902</v>
      </c>
      <c r="S55" s="45">
        <f t="shared" si="66"/>
        <v>-2.1333333333333333</v>
      </c>
      <c r="T55" s="36">
        <v>162446</v>
      </c>
      <c r="U55" s="15">
        <f t="shared" si="67"/>
        <v>0.30833333333333335</v>
      </c>
      <c r="V55" s="14">
        <v>150659</v>
      </c>
      <c r="W55" s="15">
        <f t="shared" si="68"/>
        <v>-3.5333333333333332</v>
      </c>
      <c r="X55" s="14">
        <v>129955</v>
      </c>
      <c r="Y55" s="15">
        <f t="shared" si="69"/>
        <v>5.1083333333333334</v>
      </c>
      <c r="Z55" s="52">
        <v>126251</v>
      </c>
      <c r="AA55" s="17">
        <f t="shared" si="70"/>
        <v>10.324999999999999</v>
      </c>
      <c r="AB55" s="16">
        <v>123895</v>
      </c>
      <c r="AC55" s="17">
        <f t="shared" si="71"/>
        <v>0.58333333333333337</v>
      </c>
      <c r="AD55" s="16">
        <v>130652</v>
      </c>
      <c r="AE55" s="53">
        <f t="shared" si="72"/>
        <v>-4.9333333333333336</v>
      </c>
      <c r="AF55" s="38">
        <v>162178</v>
      </c>
      <c r="AG55" s="3">
        <f t="shared" si="73"/>
        <v>3.4249999999999998</v>
      </c>
      <c r="AH55" s="18">
        <v>219623</v>
      </c>
      <c r="AI55" s="3">
        <f t="shared" si="74"/>
        <v>8.4333333333333336</v>
      </c>
      <c r="AJ55" s="18">
        <v>469419</v>
      </c>
      <c r="AK55" s="3">
        <f t="shared" si="75"/>
        <v>-6.8416666666666668</v>
      </c>
      <c r="AL55" s="44">
        <v>208582</v>
      </c>
      <c r="AM55" s="13">
        <f t="shared" si="76"/>
        <v>1.7416666666666667</v>
      </c>
      <c r="AN55" s="12">
        <v>270189</v>
      </c>
      <c r="AO55" s="13">
        <f t="shared" si="77"/>
        <v>3.1666666666666665</v>
      </c>
      <c r="AP55" s="12">
        <v>1178896</v>
      </c>
      <c r="AQ55" s="45">
        <f t="shared" si="78"/>
        <v>25.574999999999999</v>
      </c>
      <c r="AR55" s="59">
        <v>150008</v>
      </c>
      <c r="AS55" s="17">
        <f t="shared" si="79"/>
        <v>-3.1833333333333331</v>
      </c>
      <c r="AT55" s="16">
        <v>186976</v>
      </c>
      <c r="AU55" s="17">
        <f t="shared" si="80"/>
        <v>-1.6166666666666667</v>
      </c>
      <c r="AV55" s="16">
        <v>535651</v>
      </c>
      <c r="AW55" s="17">
        <f t="shared" si="81"/>
        <v>13.791666666666666</v>
      </c>
      <c r="AX55" s="61">
        <v>179360</v>
      </c>
      <c r="AY55" s="2">
        <f t="shared" si="82"/>
        <v>-1.425</v>
      </c>
      <c r="AZ55" s="19">
        <v>258124</v>
      </c>
      <c r="BA55" s="2">
        <f t="shared" si="83"/>
        <v>7.291666666666667</v>
      </c>
      <c r="BB55" s="19">
        <v>648981</v>
      </c>
      <c r="BC55" s="2">
        <f t="shared" si="84"/>
        <v>5.0333333333333332</v>
      </c>
      <c r="BD55" s="67">
        <v>122570</v>
      </c>
      <c r="BE55" s="3">
        <f t="shared" si="85"/>
        <v>-2.7583333333333333</v>
      </c>
      <c r="BF55" s="18">
        <v>149354</v>
      </c>
      <c r="BG55" s="3">
        <f t="shared" si="86"/>
        <v>5.8333333333333334E-2</v>
      </c>
      <c r="BH55" s="18">
        <v>149180</v>
      </c>
      <c r="BI55" s="68">
        <f t="shared" si="87"/>
        <v>2.3166666666666669</v>
      </c>
    </row>
    <row r="56" spans="1:61" x14ac:dyDescent="0.25">
      <c r="A56" s="5">
        <v>106</v>
      </c>
      <c r="B56" s="6">
        <v>164436</v>
      </c>
      <c r="C56" s="4">
        <f t="shared" si="0"/>
        <v>1.2583333333333333</v>
      </c>
      <c r="D56" s="7">
        <v>157354</v>
      </c>
      <c r="E56" s="4">
        <f t="shared" si="59"/>
        <v>1.4833333333333334</v>
      </c>
      <c r="F56" s="7">
        <v>160299</v>
      </c>
      <c r="G56" s="39">
        <f t="shared" si="60"/>
        <v>4.3416666666666668</v>
      </c>
      <c r="H56" s="33">
        <v>212833</v>
      </c>
      <c r="I56" s="1">
        <f t="shared" si="61"/>
        <v>-9.15</v>
      </c>
      <c r="J56" s="10">
        <v>196901</v>
      </c>
      <c r="K56" s="1">
        <f t="shared" si="62"/>
        <v>0.93333333333333335</v>
      </c>
      <c r="L56" s="10">
        <v>231678</v>
      </c>
      <c r="M56" s="1">
        <f t="shared" si="63"/>
        <v>-3.3833333333333333</v>
      </c>
      <c r="N56" s="44">
        <v>153559</v>
      </c>
      <c r="O56" s="13">
        <f t="shared" si="64"/>
        <v>-10.808333333333334</v>
      </c>
      <c r="P56" s="12">
        <v>153192</v>
      </c>
      <c r="Q56" s="13">
        <f t="shared" si="65"/>
        <v>1.5916666666666666</v>
      </c>
      <c r="R56" s="12">
        <v>178798</v>
      </c>
      <c r="S56" s="45">
        <f t="shared" si="66"/>
        <v>-0.8666666666666667</v>
      </c>
      <c r="T56" s="36">
        <v>162896</v>
      </c>
      <c r="U56" s="15">
        <f t="shared" si="67"/>
        <v>3.75</v>
      </c>
      <c r="V56" s="14">
        <v>150741</v>
      </c>
      <c r="W56" s="15">
        <f t="shared" si="68"/>
        <v>0.68333333333333335</v>
      </c>
      <c r="X56" s="14">
        <v>129718</v>
      </c>
      <c r="Y56" s="15">
        <f t="shared" si="69"/>
        <v>-1.9750000000000001</v>
      </c>
      <c r="Z56" s="52">
        <v>125286</v>
      </c>
      <c r="AA56" s="17">
        <f t="shared" si="70"/>
        <v>-8.0416666666666661</v>
      </c>
      <c r="AB56" s="16">
        <v>123856</v>
      </c>
      <c r="AC56" s="17">
        <f t="shared" si="71"/>
        <v>-0.32500000000000001</v>
      </c>
      <c r="AD56" s="16">
        <v>131102</v>
      </c>
      <c r="AE56" s="53">
        <f t="shared" si="72"/>
        <v>3.75</v>
      </c>
      <c r="AF56" s="38">
        <v>161800</v>
      </c>
      <c r="AG56" s="3">
        <f t="shared" si="73"/>
        <v>-3.15</v>
      </c>
      <c r="AH56" s="18">
        <v>218798</v>
      </c>
      <c r="AI56" s="3">
        <f t="shared" si="74"/>
        <v>-6.875</v>
      </c>
      <c r="AJ56" s="18">
        <v>469705</v>
      </c>
      <c r="AK56" s="3">
        <f t="shared" si="75"/>
        <v>2.3833333333333333</v>
      </c>
      <c r="AL56" s="44">
        <v>208571</v>
      </c>
      <c r="AM56" s="13">
        <f t="shared" si="76"/>
        <v>-9.166666666666666E-2</v>
      </c>
      <c r="AN56" s="12">
        <v>269716</v>
      </c>
      <c r="AO56" s="13">
        <f t="shared" si="77"/>
        <v>-3.9416666666666669</v>
      </c>
      <c r="AP56" s="12">
        <v>1177089</v>
      </c>
      <c r="AQ56" s="45">
        <f t="shared" si="78"/>
        <v>-15.058333333333334</v>
      </c>
      <c r="AR56" s="59">
        <v>150158</v>
      </c>
      <c r="AS56" s="17">
        <f t="shared" si="79"/>
        <v>1.25</v>
      </c>
      <c r="AT56" s="16">
        <v>187842</v>
      </c>
      <c r="AU56" s="17">
        <f t="shared" si="80"/>
        <v>7.2166666666666668</v>
      </c>
      <c r="AV56" s="16">
        <v>535415</v>
      </c>
      <c r="AW56" s="17">
        <f t="shared" si="81"/>
        <v>-1.9666666666666666</v>
      </c>
      <c r="AX56" s="61">
        <v>179789</v>
      </c>
      <c r="AY56" s="2">
        <f t="shared" si="82"/>
        <v>3.5750000000000002</v>
      </c>
      <c r="AZ56" s="19">
        <v>257943</v>
      </c>
      <c r="BA56" s="2">
        <f t="shared" si="83"/>
        <v>-1.5083333333333333</v>
      </c>
      <c r="BB56" s="19">
        <v>647406</v>
      </c>
      <c r="BC56" s="2">
        <f t="shared" si="84"/>
        <v>-13.125</v>
      </c>
      <c r="BD56" s="67">
        <v>123090</v>
      </c>
      <c r="BE56" s="3">
        <f t="shared" si="85"/>
        <v>4.333333333333333</v>
      </c>
      <c r="BF56" s="18">
        <v>149037</v>
      </c>
      <c r="BG56" s="3">
        <f t="shared" si="86"/>
        <v>-2.6416666666666666</v>
      </c>
      <c r="BH56" s="18">
        <v>150341</v>
      </c>
      <c r="BI56" s="68">
        <f t="shared" si="87"/>
        <v>9.6750000000000007</v>
      </c>
    </row>
    <row r="57" spans="1:61" x14ac:dyDescent="0.25">
      <c r="A57" s="5">
        <v>108</v>
      </c>
      <c r="B57" s="6">
        <v>164881</v>
      </c>
      <c r="C57" s="4">
        <f t="shared" si="0"/>
        <v>3.7083333333333335</v>
      </c>
      <c r="D57" s="7">
        <v>157708</v>
      </c>
      <c r="E57" s="4">
        <f t="shared" si="59"/>
        <v>2.95</v>
      </c>
      <c r="F57" s="7">
        <v>159800</v>
      </c>
      <c r="G57" s="39">
        <f t="shared" si="60"/>
        <v>-4.1583333333333332</v>
      </c>
      <c r="H57" s="33">
        <v>213600</v>
      </c>
      <c r="I57" s="1">
        <f t="shared" si="61"/>
        <v>6.3916666666666666</v>
      </c>
      <c r="J57" s="10">
        <v>197710</v>
      </c>
      <c r="K57" s="1">
        <f t="shared" si="62"/>
        <v>6.7416666666666663</v>
      </c>
      <c r="L57" s="10">
        <v>232167</v>
      </c>
      <c r="M57" s="1">
        <f t="shared" si="63"/>
        <v>4.0750000000000002</v>
      </c>
      <c r="N57" s="44">
        <v>154046</v>
      </c>
      <c r="O57" s="13">
        <f t="shared" si="64"/>
        <v>4.0583333333333336</v>
      </c>
      <c r="P57" s="12">
        <v>153375</v>
      </c>
      <c r="Q57" s="13">
        <f t="shared" si="65"/>
        <v>1.5249999999999999</v>
      </c>
      <c r="R57" s="12">
        <v>179342</v>
      </c>
      <c r="S57" s="45">
        <f t="shared" si="66"/>
        <v>4.5333333333333332</v>
      </c>
      <c r="T57" s="36">
        <v>163431</v>
      </c>
      <c r="U57" s="15">
        <f t="shared" si="67"/>
        <v>4.458333333333333</v>
      </c>
      <c r="V57" s="14">
        <v>150798</v>
      </c>
      <c r="W57" s="15">
        <f t="shared" si="68"/>
        <v>0.47499999999999998</v>
      </c>
      <c r="X57" s="14">
        <v>129958</v>
      </c>
      <c r="Y57" s="15">
        <f t="shared" si="69"/>
        <v>2</v>
      </c>
      <c r="Z57" s="52">
        <v>125372</v>
      </c>
      <c r="AA57" s="17">
        <f t="shared" si="70"/>
        <v>0.71666666666666667</v>
      </c>
      <c r="AB57" s="16">
        <v>123937</v>
      </c>
      <c r="AC57" s="17">
        <f t="shared" si="71"/>
        <v>0.67500000000000004</v>
      </c>
      <c r="AD57" s="16">
        <v>131174</v>
      </c>
      <c r="AE57" s="53">
        <f t="shared" si="72"/>
        <v>0.6</v>
      </c>
      <c r="AF57" s="38">
        <v>162584</v>
      </c>
      <c r="AG57" s="3">
        <f t="shared" si="73"/>
        <v>6.5333333333333332</v>
      </c>
      <c r="AH57" s="18">
        <v>219371</v>
      </c>
      <c r="AI57" s="3">
        <f t="shared" si="74"/>
        <v>4.7750000000000004</v>
      </c>
      <c r="AJ57" s="18">
        <v>469015</v>
      </c>
      <c r="AK57" s="3">
        <f t="shared" si="75"/>
        <v>-5.75</v>
      </c>
      <c r="AL57" s="44">
        <v>208407</v>
      </c>
      <c r="AM57" s="13">
        <f t="shared" si="76"/>
        <v>-1.3666666666666667</v>
      </c>
      <c r="AN57" s="12">
        <v>269888</v>
      </c>
      <c r="AO57" s="13">
        <f t="shared" si="77"/>
        <v>1.4333333333333333</v>
      </c>
      <c r="AP57" s="12">
        <v>1177233</v>
      </c>
      <c r="AQ57" s="45">
        <f t="shared" si="78"/>
        <v>1.2</v>
      </c>
      <c r="AR57" s="59">
        <v>149998</v>
      </c>
      <c r="AS57" s="17">
        <f t="shared" si="79"/>
        <v>-1.3333333333333333</v>
      </c>
      <c r="AT57" s="16">
        <v>187964</v>
      </c>
      <c r="AU57" s="17">
        <f t="shared" si="80"/>
        <v>1.0166666666666666</v>
      </c>
      <c r="AV57" s="16">
        <v>535104</v>
      </c>
      <c r="AW57" s="17">
        <f t="shared" si="81"/>
        <v>-2.5916666666666668</v>
      </c>
      <c r="AX57" s="61">
        <v>179996</v>
      </c>
      <c r="AY57" s="2">
        <f t="shared" si="82"/>
        <v>1.7250000000000001</v>
      </c>
      <c r="AZ57" s="19">
        <v>258056</v>
      </c>
      <c r="BA57" s="2">
        <f t="shared" si="83"/>
        <v>0.94166666666666665</v>
      </c>
      <c r="BB57" s="19">
        <v>647226</v>
      </c>
      <c r="BC57" s="2">
        <f t="shared" si="84"/>
        <v>-1.5</v>
      </c>
      <c r="BD57" s="67">
        <v>122964</v>
      </c>
      <c r="BE57" s="3">
        <f t="shared" si="85"/>
        <v>-1.05</v>
      </c>
      <c r="BF57" s="18">
        <v>149348</v>
      </c>
      <c r="BG57" s="3">
        <f t="shared" si="86"/>
        <v>2.5916666666666668</v>
      </c>
      <c r="BH57" s="18">
        <v>149573</v>
      </c>
      <c r="BI57" s="68">
        <f t="shared" si="87"/>
        <v>-6.4</v>
      </c>
    </row>
    <row r="58" spans="1:61" x14ac:dyDescent="0.25">
      <c r="A58" s="5">
        <v>110</v>
      </c>
      <c r="B58" s="6">
        <v>163037</v>
      </c>
      <c r="C58" s="4">
        <f t="shared" si="0"/>
        <v>-15.366666666666667</v>
      </c>
      <c r="D58" s="7">
        <v>157843</v>
      </c>
      <c r="E58" s="4">
        <f t="shared" si="59"/>
        <v>1.125</v>
      </c>
      <c r="F58" s="7">
        <v>160580</v>
      </c>
      <c r="G58" s="39">
        <f t="shared" si="60"/>
        <v>6.5</v>
      </c>
      <c r="H58" s="33">
        <v>213213</v>
      </c>
      <c r="I58" s="1">
        <f t="shared" si="61"/>
        <v>-3.2250000000000001</v>
      </c>
      <c r="J58" s="10">
        <v>198025</v>
      </c>
      <c r="K58" s="1">
        <f t="shared" si="62"/>
        <v>2.625</v>
      </c>
      <c r="L58" s="10">
        <v>232079</v>
      </c>
      <c r="M58" s="1">
        <f t="shared" si="63"/>
        <v>-0.73333333333333328</v>
      </c>
      <c r="N58" s="44">
        <v>153780</v>
      </c>
      <c r="O58" s="13">
        <f t="shared" si="64"/>
        <v>-2.2166666666666668</v>
      </c>
      <c r="P58" s="12">
        <v>153051</v>
      </c>
      <c r="Q58" s="13">
        <f t="shared" si="65"/>
        <v>-2.7</v>
      </c>
      <c r="R58" s="12">
        <v>179320</v>
      </c>
      <c r="S58" s="45">
        <f t="shared" si="66"/>
        <v>-0.18333333333333332</v>
      </c>
      <c r="T58" s="36">
        <v>162336</v>
      </c>
      <c r="U58" s="15">
        <f t="shared" si="67"/>
        <v>-9.125</v>
      </c>
      <c r="V58" s="14">
        <v>150678</v>
      </c>
      <c r="W58" s="15">
        <f t="shared" si="68"/>
        <v>-1</v>
      </c>
      <c r="X58" s="14">
        <v>129792</v>
      </c>
      <c r="Y58" s="15">
        <f t="shared" si="69"/>
        <v>-1.3833333333333333</v>
      </c>
      <c r="Z58" s="52">
        <v>124573</v>
      </c>
      <c r="AA58" s="17">
        <f t="shared" si="70"/>
        <v>-6.6583333333333332</v>
      </c>
      <c r="AB58" s="16">
        <v>123877</v>
      </c>
      <c r="AC58" s="17">
        <f t="shared" si="71"/>
        <v>-0.5</v>
      </c>
      <c r="AD58" s="16">
        <v>130685</v>
      </c>
      <c r="AE58" s="53">
        <f t="shared" si="72"/>
        <v>-4.0750000000000002</v>
      </c>
      <c r="AF58" s="38">
        <v>162781</v>
      </c>
      <c r="AG58" s="3">
        <f t="shared" si="73"/>
        <v>1.6416666666666666</v>
      </c>
      <c r="AH58" s="18">
        <v>218645</v>
      </c>
      <c r="AI58" s="3">
        <f t="shared" si="74"/>
        <v>-6.05</v>
      </c>
      <c r="AJ58" s="18">
        <v>468772</v>
      </c>
      <c r="AK58" s="3">
        <f t="shared" si="75"/>
        <v>-2.0249999999999999</v>
      </c>
      <c r="AL58" s="44">
        <v>208123</v>
      </c>
      <c r="AM58" s="13">
        <f t="shared" si="76"/>
        <v>-2.3666666666666667</v>
      </c>
      <c r="AN58" s="12">
        <v>270277</v>
      </c>
      <c r="AO58" s="13">
        <f t="shared" si="77"/>
        <v>3.2416666666666667</v>
      </c>
      <c r="AP58" s="12">
        <v>1178326</v>
      </c>
      <c r="AQ58" s="45">
        <f t="shared" si="78"/>
        <v>9.1083333333333325</v>
      </c>
      <c r="AR58" s="59">
        <v>149895</v>
      </c>
      <c r="AS58" s="17">
        <f t="shared" si="79"/>
        <v>-0.85833333333333328</v>
      </c>
      <c r="AT58" s="16">
        <v>187722</v>
      </c>
      <c r="AU58" s="17">
        <f t="shared" si="80"/>
        <v>-2.0166666666666666</v>
      </c>
      <c r="AV58" s="16">
        <v>535078</v>
      </c>
      <c r="AW58" s="17">
        <f t="shared" si="81"/>
        <v>-0.21666666666666667</v>
      </c>
      <c r="AX58" s="61">
        <v>179182</v>
      </c>
      <c r="AY58" s="2">
        <f t="shared" si="82"/>
        <v>-6.7833333333333332</v>
      </c>
      <c r="AZ58" s="19">
        <v>258341</v>
      </c>
      <c r="BA58" s="2">
        <f t="shared" si="83"/>
        <v>2.375</v>
      </c>
      <c r="BB58" s="19">
        <v>646748</v>
      </c>
      <c r="BC58" s="2">
        <f t="shared" si="84"/>
        <v>-3.9833333333333334</v>
      </c>
      <c r="BD58" s="67">
        <v>122554</v>
      </c>
      <c r="BE58" s="3">
        <f t="shared" si="85"/>
        <v>-3.4166666666666665</v>
      </c>
      <c r="BF58" s="18">
        <v>149918</v>
      </c>
      <c r="BG58" s="3">
        <f t="shared" si="86"/>
        <v>4.75</v>
      </c>
      <c r="BH58" s="18">
        <v>150033</v>
      </c>
      <c r="BI58" s="68">
        <f t="shared" si="87"/>
        <v>3.8333333333333335</v>
      </c>
    </row>
    <row r="59" spans="1:61" x14ac:dyDescent="0.25">
      <c r="A59" s="5">
        <v>112</v>
      </c>
      <c r="B59" s="6">
        <v>162619</v>
      </c>
      <c r="C59" s="4">
        <f t="shared" si="0"/>
        <v>-3.4833333333333334</v>
      </c>
      <c r="D59" s="7">
        <v>158575</v>
      </c>
      <c r="E59" s="4">
        <f t="shared" si="59"/>
        <v>6.1</v>
      </c>
      <c r="F59" s="7">
        <v>159874</v>
      </c>
      <c r="G59" s="39">
        <f t="shared" si="60"/>
        <v>-5.8833333333333337</v>
      </c>
      <c r="H59" s="33">
        <v>213201</v>
      </c>
      <c r="I59" s="1">
        <f t="shared" si="61"/>
        <v>-0.1</v>
      </c>
      <c r="J59" s="10">
        <v>198661</v>
      </c>
      <c r="K59" s="1">
        <f t="shared" si="62"/>
        <v>5.3</v>
      </c>
      <c r="L59" s="10">
        <v>231802</v>
      </c>
      <c r="M59" s="1">
        <f t="shared" si="63"/>
        <v>-2.3083333333333331</v>
      </c>
      <c r="N59" s="44">
        <v>154145</v>
      </c>
      <c r="O59" s="13">
        <f t="shared" si="64"/>
        <v>3.0416666666666665</v>
      </c>
      <c r="P59" s="12">
        <v>153940</v>
      </c>
      <c r="Q59" s="13">
        <f t="shared" si="65"/>
        <v>7.4083333333333332</v>
      </c>
      <c r="R59" s="12">
        <v>179253</v>
      </c>
      <c r="S59" s="45">
        <f t="shared" si="66"/>
        <v>-0.55833333333333335</v>
      </c>
      <c r="T59" s="36">
        <v>161689</v>
      </c>
      <c r="U59" s="15">
        <f t="shared" si="67"/>
        <v>-5.3916666666666666</v>
      </c>
      <c r="V59" s="14">
        <v>150165</v>
      </c>
      <c r="W59" s="15">
        <f t="shared" si="68"/>
        <v>-4.2750000000000004</v>
      </c>
      <c r="X59" s="14">
        <v>129519</v>
      </c>
      <c r="Y59" s="15">
        <f t="shared" si="69"/>
        <v>-2.2749999999999999</v>
      </c>
      <c r="Z59" s="52">
        <v>124597</v>
      </c>
      <c r="AA59" s="17">
        <f t="shared" si="70"/>
        <v>0.2</v>
      </c>
      <c r="AB59" s="16">
        <v>123645</v>
      </c>
      <c r="AC59" s="17">
        <f t="shared" si="71"/>
        <v>-1.9333333333333333</v>
      </c>
      <c r="AD59" s="16">
        <v>130651</v>
      </c>
      <c r="AE59" s="53">
        <f t="shared" si="72"/>
        <v>-0.28333333333333333</v>
      </c>
      <c r="AF59" s="38">
        <v>162270</v>
      </c>
      <c r="AG59" s="3">
        <f t="shared" si="73"/>
        <v>-4.2583333333333337</v>
      </c>
      <c r="AH59" s="18">
        <v>219048</v>
      </c>
      <c r="AI59" s="3">
        <f t="shared" si="74"/>
        <v>3.3583333333333334</v>
      </c>
      <c r="AJ59" s="18">
        <v>468754</v>
      </c>
      <c r="AK59" s="3">
        <f t="shared" si="75"/>
        <v>-0.15</v>
      </c>
      <c r="AL59" s="44">
        <v>208440</v>
      </c>
      <c r="AM59" s="13">
        <f t="shared" si="76"/>
        <v>2.6416666666666666</v>
      </c>
      <c r="AN59" s="12">
        <v>270314</v>
      </c>
      <c r="AO59" s="13">
        <f t="shared" si="77"/>
        <v>0.30833333333333335</v>
      </c>
      <c r="AP59" s="12">
        <v>1175445</v>
      </c>
      <c r="AQ59" s="45">
        <f t="shared" si="78"/>
        <v>-24.008333333333333</v>
      </c>
      <c r="AR59" s="59">
        <v>149759</v>
      </c>
      <c r="AS59" s="17">
        <f t="shared" si="79"/>
        <v>-1.1333333333333333</v>
      </c>
      <c r="AT59" s="16">
        <v>188095</v>
      </c>
      <c r="AU59" s="17">
        <f t="shared" si="80"/>
        <v>3.1083333333333334</v>
      </c>
      <c r="AV59" s="16">
        <v>535317</v>
      </c>
      <c r="AW59" s="17">
        <f t="shared" si="81"/>
        <v>1.9916666666666667</v>
      </c>
      <c r="AX59" s="61">
        <v>179429</v>
      </c>
      <c r="AY59" s="2">
        <f t="shared" si="82"/>
        <v>2.0583333333333331</v>
      </c>
      <c r="AZ59" s="19">
        <v>258426</v>
      </c>
      <c r="BA59" s="2">
        <f t="shared" si="83"/>
        <v>0.70833333333333337</v>
      </c>
      <c r="BB59" s="19">
        <v>647619</v>
      </c>
      <c r="BC59" s="2">
        <f t="shared" si="84"/>
        <v>7.2583333333333337</v>
      </c>
      <c r="BD59" s="67">
        <v>123396</v>
      </c>
      <c r="BE59" s="3">
        <f t="shared" si="85"/>
        <v>7.0166666666666666</v>
      </c>
      <c r="BF59" s="18">
        <v>149321</v>
      </c>
      <c r="BG59" s="3">
        <f t="shared" si="86"/>
        <v>-4.9749999999999996</v>
      </c>
      <c r="BH59" s="18">
        <v>149919</v>
      </c>
      <c r="BI59" s="68">
        <f t="shared" si="87"/>
        <v>-0.95</v>
      </c>
    </row>
    <row r="60" spans="1:61" x14ac:dyDescent="0.25">
      <c r="A60" s="5">
        <v>114</v>
      </c>
      <c r="B60" s="6">
        <v>162648</v>
      </c>
      <c r="C60" s="4">
        <f t="shared" si="0"/>
        <v>0.24166666666666667</v>
      </c>
      <c r="D60" s="7">
        <v>158006</v>
      </c>
      <c r="E60" s="4">
        <f t="shared" si="59"/>
        <v>-4.7416666666666663</v>
      </c>
      <c r="F60" s="7">
        <v>160048</v>
      </c>
      <c r="G60" s="39">
        <f t="shared" si="60"/>
        <v>1.45</v>
      </c>
      <c r="H60" s="33">
        <v>212564</v>
      </c>
      <c r="I60" s="1">
        <f t="shared" si="61"/>
        <v>-5.3083333333333336</v>
      </c>
      <c r="J60" s="10">
        <v>200446</v>
      </c>
      <c r="K60" s="1">
        <f t="shared" si="62"/>
        <v>14.875</v>
      </c>
      <c r="L60" s="10">
        <v>232483</v>
      </c>
      <c r="M60" s="1">
        <f t="shared" si="63"/>
        <v>5.6749999999999998</v>
      </c>
      <c r="N60" s="44">
        <v>153847</v>
      </c>
      <c r="O60" s="13">
        <f t="shared" si="64"/>
        <v>-2.4833333333333334</v>
      </c>
      <c r="P60" s="12">
        <v>154647</v>
      </c>
      <c r="Q60" s="13">
        <f t="shared" si="65"/>
        <v>5.8916666666666666</v>
      </c>
      <c r="R60" s="12">
        <v>179258</v>
      </c>
      <c r="S60" s="45">
        <f t="shared" si="66"/>
        <v>4.1666666666666664E-2</v>
      </c>
      <c r="T60" s="36">
        <v>162498</v>
      </c>
      <c r="U60" s="15">
        <f t="shared" si="67"/>
        <v>6.7416666666666663</v>
      </c>
      <c r="V60" s="14">
        <v>150839</v>
      </c>
      <c r="W60" s="15">
        <f t="shared" si="68"/>
        <v>5.6166666666666663</v>
      </c>
      <c r="X60" s="14">
        <v>129869</v>
      </c>
      <c r="Y60" s="15">
        <f t="shared" si="69"/>
        <v>2.9166666666666665</v>
      </c>
      <c r="Z60" s="52">
        <v>124361</v>
      </c>
      <c r="AA60" s="17">
        <f t="shared" si="70"/>
        <v>-1.9666666666666666</v>
      </c>
      <c r="AB60" s="16">
        <v>124225</v>
      </c>
      <c r="AC60" s="17">
        <f t="shared" si="71"/>
        <v>4.833333333333333</v>
      </c>
      <c r="AD60" s="16">
        <v>130387</v>
      </c>
      <c r="AE60" s="53">
        <f t="shared" si="72"/>
        <v>-2.2000000000000002</v>
      </c>
      <c r="AF60" s="38">
        <v>161790</v>
      </c>
      <c r="AG60" s="3">
        <f t="shared" si="73"/>
        <v>-4</v>
      </c>
      <c r="AH60" s="18">
        <v>218678</v>
      </c>
      <c r="AI60" s="3">
        <f t="shared" si="74"/>
        <v>-3.0833333333333335</v>
      </c>
      <c r="AJ60" s="18">
        <v>468190</v>
      </c>
      <c r="AK60" s="3">
        <f t="shared" si="75"/>
        <v>-4.7</v>
      </c>
      <c r="AL60" s="44">
        <v>207635</v>
      </c>
      <c r="AM60" s="13">
        <f t="shared" si="76"/>
        <v>-6.708333333333333</v>
      </c>
      <c r="AN60" s="12">
        <v>270782</v>
      </c>
      <c r="AO60" s="13">
        <f t="shared" si="77"/>
        <v>3.9</v>
      </c>
      <c r="AP60" s="12">
        <v>1179447</v>
      </c>
      <c r="AQ60" s="45">
        <f t="shared" si="78"/>
        <v>33.35</v>
      </c>
      <c r="AR60" s="59">
        <v>149855</v>
      </c>
      <c r="AS60" s="17">
        <f t="shared" si="79"/>
        <v>0.8</v>
      </c>
      <c r="AT60" s="16">
        <v>187801</v>
      </c>
      <c r="AU60" s="17">
        <f t="shared" si="80"/>
        <v>-2.4500000000000002</v>
      </c>
      <c r="AV60" s="16">
        <v>535500</v>
      </c>
      <c r="AW60" s="17">
        <f t="shared" si="81"/>
        <v>1.5249999999999999</v>
      </c>
      <c r="AX60" s="61">
        <v>180464</v>
      </c>
      <c r="AY60" s="2">
        <f t="shared" si="82"/>
        <v>8.625</v>
      </c>
      <c r="AZ60" s="19">
        <v>258975</v>
      </c>
      <c r="BA60" s="2">
        <f t="shared" si="83"/>
        <v>4.5750000000000002</v>
      </c>
      <c r="BB60" s="19">
        <v>646661</v>
      </c>
      <c r="BC60" s="2">
        <f t="shared" si="84"/>
        <v>-7.9833333333333334</v>
      </c>
      <c r="BD60" s="67">
        <v>122816</v>
      </c>
      <c r="BE60" s="3">
        <f t="shared" si="85"/>
        <v>-4.833333333333333</v>
      </c>
      <c r="BF60" s="18">
        <v>149500</v>
      </c>
      <c r="BG60" s="3">
        <f t="shared" si="86"/>
        <v>1.4916666666666667</v>
      </c>
      <c r="BH60" s="18">
        <v>149848</v>
      </c>
      <c r="BI60" s="68">
        <f t="shared" si="87"/>
        <v>-0.59166666666666667</v>
      </c>
    </row>
    <row r="61" spans="1:61" x14ac:dyDescent="0.25">
      <c r="A61" s="5">
        <v>116</v>
      </c>
      <c r="B61" s="6">
        <v>163061</v>
      </c>
      <c r="C61" s="4">
        <f t="shared" si="0"/>
        <v>3.4416666666666669</v>
      </c>
      <c r="D61" s="7">
        <v>159337</v>
      </c>
      <c r="E61" s="4">
        <f t="shared" si="59"/>
        <v>11.091666666666667</v>
      </c>
      <c r="F61" s="7">
        <v>160211</v>
      </c>
      <c r="G61" s="39">
        <f t="shared" si="60"/>
        <v>1.3583333333333334</v>
      </c>
      <c r="H61" s="33">
        <v>213800</v>
      </c>
      <c r="I61" s="1">
        <f t="shared" si="61"/>
        <v>10.3</v>
      </c>
      <c r="J61" s="10">
        <v>200575</v>
      </c>
      <c r="K61" s="1">
        <f t="shared" si="62"/>
        <v>1.075</v>
      </c>
      <c r="L61" s="10">
        <v>231555</v>
      </c>
      <c r="M61" s="1">
        <f t="shared" si="63"/>
        <v>-7.7333333333333334</v>
      </c>
      <c r="N61" s="44">
        <v>153755</v>
      </c>
      <c r="O61" s="13">
        <f t="shared" si="64"/>
        <v>-0.76666666666666672</v>
      </c>
      <c r="P61" s="12">
        <v>154212</v>
      </c>
      <c r="Q61" s="13">
        <f t="shared" si="65"/>
        <v>-3.625</v>
      </c>
      <c r="R61" s="12">
        <v>179116</v>
      </c>
      <c r="S61" s="45">
        <f t="shared" si="66"/>
        <v>-1.1833333333333333</v>
      </c>
      <c r="T61" s="36">
        <v>162079</v>
      </c>
      <c r="U61" s="15">
        <f t="shared" si="67"/>
        <v>-3.4916666666666667</v>
      </c>
      <c r="V61" s="14">
        <v>150911</v>
      </c>
      <c r="W61" s="15">
        <f t="shared" si="68"/>
        <v>0.6</v>
      </c>
      <c r="X61" s="14">
        <v>129584</v>
      </c>
      <c r="Y61" s="15">
        <f t="shared" si="69"/>
        <v>-2.375</v>
      </c>
      <c r="Z61" s="52">
        <v>125074</v>
      </c>
      <c r="AA61" s="17">
        <f t="shared" si="70"/>
        <v>5.9416666666666664</v>
      </c>
      <c r="AB61" s="16">
        <v>123625</v>
      </c>
      <c r="AC61" s="17">
        <f t="shared" si="71"/>
        <v>-5</v>
      </c>
      <c r="AD61" s="16">
        <v>130111</v>
      </c>
      <c r="AE61" s="53">
        <f t="shared" si="72"/>
        <v>-2.2999999999999998</v>
      </c>
      <c r="AF61" s="38">
        <v>162351</v>
      </c>
      <c r="AG61" s="3">
        <f t="shared" si="73"/>
        <v>4.6749999999999998</v>
      </c>
      <c r="AH61" s="18">
        <v>218883</v>
      </c>
      <c r="AI61" s="3">
        <f t="shared" si="74"/>
        <v>1.7083333333333333</v>
      </c>
      <c r="AJ61" s="18">
        <v>469229</v>
      </c>
      <c r="AK61" s="3">
        <f t="shared" si="75"/>
        <v>8.6583333333333332</v>
      </c>
      <c r="AL61" s="44">
        <v>207974</v>
      </c>
      <c r="AM61" s="13">
        <f t="shared" si="76"/>
        <v>2.8250000000000002</v>
      </c>
      <c r="AN61" s="12">
        <v>270866</v>
      </c>
      <c r="AO61" s="13">
        <f t="shared" si="77"/>
        <v>0.7</v>
      </c>
      <c r="AP61" s="12">
        <v>1180983</v>
      </c>
      <c r="AQ61" s="45">
        <f t="shared" si="78"/>
        <v>12.8</v>
      </c>
      <c r="AR61" s="59">
        <v>150114</v>
      </c>
      <c r="AS61" s="17">
        <f t="shared" si="79"/>
        <v>2.1583333333333332</v>
      </c>
      <c r="AT61" s="16">
        <v>187986</v>
      </c>
      <c r="AU61" s="17">
        <f t="shared" si="80"/>
        <v>1.5416666666666667</v>
      </c>
      <c r="AV61" s="16">
        <v>534685</v>
      </c>
      <c r="AW61" s="17">
        <f t="shared" si="81"/>
        <v>-6.791666666666667</v>
      </c>
      <c r="AX61" s="61">
        <v>179107</v>
      </c>
      <c r="AY61" s="2">
        <f t="shared" si="82"/>
        <v>-11.308333333333334</v>
      </c>
      <c r="AZ61" s="19">
        <v>258685</v>
      </c>
      <c r="BA61" s="2">
        <f t="shared" si="83"/>
        <v>-2.4166666666666665</v>
      </c>
      <c r="BB61" s="19">
        <v>649753</v>
      </c>
      <c r="BC61" s="2">
        <f t="shared" si="84"/>
        <v>25.766666666666666</v>
      </c>
      <c r="BD61" s="67">
        <v>122991</v>
      </c>
      <c r="BE61" s="3">
        <f t="shared" si="85"/>
        <v>1.4583333333333333</v>
      </c>
      <c r="BF61" s="18">
        <v>149193</v>
      </c>
      <c r="BG61" s="3">
        <f t="shared" si="86"/>
        <v>-2.5583333333333331</v>
      </c>
      <c r="BH61" s="18">
        <v>150280</v>
      </c>
      <c r="BI61" s="68">
        <f t="shared" si="87"/>
        <v>3.6</v>
      </c>
    </row>
    <row r="62" spans="1:61" x14ac:dyDescent="0.25">
      <c r="A62" s="5">
        <v>118</v>
      </c>
      <c r="B62" s="6">
        <v>162886</v>
      </c>
      <c r="C62" s="4">
        <f t="shared" si="0"/>
        <v>-1.4583333333333333</v>
      </c>
      <c r="D62" s="7">
        <v>158833</v>
      </c>
      <c r="E62" s="4">
        <f t="shared" si="59"/>
        <v>-4.2</v>
      </c>
      <c r="F62" s="7">
        <v>160150</v>
      </c>
      <c r="G62" s="39">
        <f t="shared" si="60"/>
        <v>-0.5083333333333333</v>
      </c>
      <c r="H62" s="33">
        <v>213416</v>
      </c>
      <c r="I62" s="1">
        <f t="shared" si="61"/>
        <v>-3.2</v>
      </c>
      <c r="J62" s="10">
        <v>200681</v>
      </c>
      <c r="K62" s="1">
        <f t="shared" si="62"/>
        <v>0.8833333333333333</v>
      </c>
      <c r="L62" s="10">
        <v>231758</v>
      </c>
      <c r="M62" s="1">
        <f t="shared" si="63"/>
        <v>1.6916666666666667</v>
      </c>
      <c r="N62" s="44">
        <v>153487</v>
      </c>
      <c r="O62" s="13">
        <f t="shared" si="64"/>
        <v>-2.2333333333333334</v>
      </c>
      <c r="P62" s="12">
        <v>155115</v>
      </c>
      <c r="Q62" s="13">
        <f t="shared" si="65"/>
        <v>7.5250000000000004</v>
      </c>
      <c r="R62" s="12">
        <v>178776</v>
      </c>
      <c r="S62" s="45">
        <f t="shared" si="66"/>
        <v>-2.8333333333333335</v>
      </c>
      <c r="T62" s="36">
        <v>163348</v>
      </c>
      <c r="U62" s="15">
        <f t="shared" si="67"/>
        <v>10.574999999999999</v>
      </c>
      <c r="V62" s="14">
        <v>150008</v>
      </c>
      <c r="W62" s="15">
        <f t="shared" si="68"/>
        <v>-7.5250000000000004</v>
      </c>
      <c r="X62" s="14">
        <v>129309</v>
      </c>
      <c r="Y62" s="15">
        <f t="shared" si="69"/>
        <v>-2.2916666666666665</v>
      </c>
      <c r="Z62" s="52">
        <v>124591</v>
      </c>
      <c r="AA62" s="17">
        <f t="shared" si="70"/>
        <v>-4.0250000000000004</v>
      </c>
      <c r="AB62" s="16">
        <v>123352</v>
      </c>
      <c r="AC62" s="17">
        <f t="shared" si="71"/>
        <v>-2.2749999999999999</v>
      </c>
      <c r="AD62" s="16">
        <v>130364</v>
      </c>
      <c r="AE62" s="53">
        <f t="shared" si="72"/>
        <v>2.1083333333333334</v>
      </c>
      <c r="AF62" s="38">
        <v>162106</v>
      </c>
      <c r="AG62" s="3">
        <f t="shared" si="73"/>
        <v>-2.0416666666666665</v>
      </c>
      <c r="AH62" s="18">
        <v>219700</v>
      </c>
      <c r="AI62" s="3">
        <f t="shared" si="74"/>
        <v>6.8083333333333336</v>
      </c>
      <c r="AJ62" s="18">
        <v>468615</v>
      </c>
      <c r="AK62" s="3">
        <f t="shared" si="75"/>
        <v>-5.1166666666666663</v>
      </c>
      <c r="AL62" s="44">
        <v>207877</v>
      </c>
      <c r="AM62" s="13">
        <f t="shared" si="76"/>
        <v>-0.80833333333333335</v>
      </c>
      <c r="AN62" s="12">
        <v>270642</v>
      </c>
      <c r="AO62" s="13">
        <f t="shared" si="77"/>
        <v>-1.8666666666666667</v>
      </c>
      <c r="AP62" s="12">
        <v>1177013</v>
      </c>
      <c r="AQ62" s="45">
        <f t="shared" si="78"/>
        <v>-33.083333333333336</v>
      </c>
      <c r="AR62" s="59">
        <v>150634</v>
      </c>
      <c r="AS62" s="17">
        <f t="shared" si="79"/>
        <v>4.333333333333333</v>
      </c>
      <c r="AT62" s="16">
        <v>187553</v>
      </c>
      <c r="AU62" s="17">
        <f t="shared" si="80"/>
        <v>-3.6083333333333334</v>
      </c>
      <c r="AV62" s="16">
        <v>535827</v>
      </c>
      <c r="AW62" s="17">
        <f t="shared" si="81"/>
        <v>9.5166666666666675</v>
      </c>
      <c r="AX62" s="61">
        <v>179823</v>
      </c>
      <c r="AY62" s="2">
        <f t="shared" si="82"/>
        <v>5.9666666666666668</v>
      </c>
      <c r="AZ62" s="19">
        <v>258517</v>
      </c>
      <c r="BA62" s="2">
        <f t="shared" si="83"/>
        <v>-1.4</v>
      </c>
      <c r="BB62" s="19">
        <v>648106</v>
      </c>
      <c r="BC62" s="2">
        <f t="shared" si="84"/>
        <v>-13.725</v>
      </c>
      <c r="BD62" s="67">
        <v>123056</v>
      </c>
      <c r="BE62" s="3">
        <f t="shared" si="85"/>
        <v>0.54166666666666663</v>
      </c>
      <c r="BF62" s="18">
        <v>149542</v>
      </c>
      <c r="BG62" s="3">
        <f t="shared" si="86"/>
        <v>2.9083333333333332</v>
      </c>
      <c r="BH62" s="18">
        <v>150044</v>
      </c>
      <c r="BI62" s="68">
        <f t="shared" si="87"/>
        <v>-1.9666666666666666</v>
      </c>
    </row>
    <row r="63" spans="1:61" ht="15.75" thickBot="1" x14ac:dyDescent="0.3">
      <c r="A63" s="73">
        <v>120</v>
      </c>
      <c r="B63" s="8">
        <v>162746</v>
      </c>
      <c r="C63" s="40">
        <f>(B63-B62)/120</f>
        <v>-1.1666666666666667</v>
      </c>
      <c r="D63" s="9">
        <v>159572</v>
      </c>
      <c r="E63" s="40">
        <f>(D63-D62)/120</f>
        <v>6.1583333333333332</v>
      </c>
      <c r="F63" s="9">
        <v>159452</v>
      </c>
      <c r="G63" s="41">
        <f>(F63-F62)/120</f>
        <v>-5.8166666666666664</v>
      </c>
      <c r="H63" s="34">
        <v>213382</v>
      </c>
      <c r="I63" s="74">
        <f>(H63-H62)/120</f>
        <v>-0.28333333333333333</v>
      </c>
      <c r="J63" s="11">
        <v>201624</v>
      </c>
      <c r="K63" s="74">
        <f>(J63-J62)/120</f>
        <v>7.8583333333333334</v>
      </c>
      <c r="L63" s="11">
        <v>232075</v>
      </c>
      <c r="M63" s="74">
        <f>(L63-L62)/120</f>
        <v>2.6416666666666666</v>
      </c>
      <c r="N63" s="46">
        <v>153635</v>
      </c>
      <c r="O63" s="47">
        <f>(N63-N62)/120</f>
        <v>1.2333333333333334</v>
      </c>
      <c r="P63" s="48">
        <v>154850</v>
      </c>
      <c r="Q63" s="47">
        <f>(P63-P62)/120</f>
        <v>-2.2083333333333335</v>
      </c>
      <c r="R63" s="48">
        <v>178866</v>
      </c>
      <c r="S63" s="49">
        <f>(R63-R62)/120</f>
        <v>0.75</v>
      </c>
      <c r="T63" s="75">
        <v>162181</v>
      </c>
      <c r="U63" s="76">
        <f>(T63-T62)/120</f>
        <v>-9.7249999999999996</v>
      </c>
      <c r="V63" s="77">
        <v>150303</v>
      </c>
      <c r="W63" s="76">
        <f>(V63-V62)/120</f>
        <v>2.4583333333333335</v>
      </c>
      <c r="X63" s="77">
        <v>129774</v>
      </c>
      <c r="Y63" s="76">
        <f>(X63-X62)/120</f>
        <v>3.875</v>
      </c>
      <c r="Z63" s="54">
        <v>124704</v>
      </c>
      <c r="AA63" s="55">
        <f>(Z63-Z62)/120</f>
        <v>0.94166666666666665</v>
      </c>
      <c r="AB63" s="56">
        <v>123439</v>
      </c>
      <c r="AC63" s="55">
        <f>(AB63-AB62)/120</f>
        <v>0.72499999999999998</v>
      </c>
      <c r="AD63" s="56">
        <v>130080</v>
      </c>
      <c r="AE63" s="57">
        <f>(AD63-AD62)/120</f>
        <v>-2.3666666666666667</v>
      </c>
      <c r="AF63" s="78">
        <v>161248</v>
      </c>
      <c r="AG63" s="70">
        <f>(AF63-AF62)/120</f>
        <v>-7.15</v>
      </c>
      <c r="AH63" s="71">
        <v>219004</v>
      </c>
      <c r="AI63" s="70">
        <f>(AH63-AH62)/120</f>
        <v>-5.8</v>
      </c>
      <c r="AJ63" s="71">
        <v>470134</v>
      </c>
      <c r="AK63" s="70">
        <f>(AJ63-AJ62)/120</f>
        <v>12.658333333333333</v>
      </c>
      <c r="AL63" s="46">
        <v>207359</v>
      </c>
      <c r="AM63" s="47">
        <f>(AL63-AL62)/120</f>
        <v>-4.3166666666666664</v>
      </c>
      <c r="AN63" s="48">
        <v>271784</v>
      </c>
      <c r="AO63" s="47">
        <f>(AN63-AN62)/120</f>
        <v>9.5166666666666675</v>
      </c>
      <c r="AP63" s="48">
        <v>1176117</v>
      </c>
      <c r="AQ63" s="49">
        <f>(AP63-AP62)/120</f>
        <v>-7.4666666666666668</v>
      </c>
      <c r="AR63" s="79">
        <v>150011</v>
      </c>
      <c r="AS63" s="55">
        <f>(AR63-AR62)/120</f>
        <v>-5.1916666666666664</v>
      </c>
      <c r="AT63" s="56">
        <v>188338</v>
      </c>
      <c r="AU63" s="55">
        <f>(AT63-AT62)/120</f>
        <v>6.541666666666667</v>
      </c>
      <c r="AV63" s="56">
        <v>534977</v>
      </c>
      <c r="AW63" s="55">
        <f>(AV63-AV62)/120</f>
        <v>-7.083333333333333</v>
      </c>
      <c r="AX63" s="62">
        <v>179640</v>
      </c>
      <c r="AY63" s="63">
        <f>(AX63-AX62)/120</f>
        <v>-1.5249999999999999</v>
      </c>
      <c r="AZ63" s="64">
        <v>258900</v>
      </c>
      <c r="BA63" s="63">
        <f>(AZ63-AZ62)/120</f>
        <v>3.1916666666666669</v>
      </c>
      <c r="BB63" s="64">
        <v>648100</v>
      </c>
      <c r="BC63" s="63">
        <f>(BB63-BB62)/120</f>
        <v>-0.05</v>
      </c>
      <c r="BD63" s="69">
        <v>122333</v>
      </c>
      <c r="BE63" s="70">
        <f>(BD63-BD62)/120</f>
        <v>-6.0250000000000004</v>
      </c>
      <c r="BF63" s="71">
        <v>149235</v>
      </c>
      <c r="BG63" s="70">
        <f>(BF63-BF62)/120</f>
        <v>-2.5583333333333331</v>
      </c>
      <c r="BH63" s="71">
        <v>150584</v>
      </c>
      <c r="BI63" s="72">
        <f>(BH63-BH62)/120</f>
        <v>4.5</v>
      </c>
    </row>
    <row r="64" spans="1:61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</sheetData>
  <mergeCells count="10">
    <mergeCell ref="AL1:AQ1"/>
    <mergeCell ref="AR1:AW1"/>
    <mergeCell ref="AX1:BC1"/>
    <mergeCell ref="BD1:BI1"/>
    <mergeCell ref="B1:G1"/>
    <mergeCell ref="H1:M1"/>
    <mergeCell ref="N1:S1"/>
    <mergeCell ref="T1:Y1"/>
    <mergeCell ref="Z1:AE1"/>
    <mergeCell ref="AF1:AK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627B4E65DC9F49B503C24706770349" ma:contentTypeVersion="8" ma:contentTypeDescription="Skapa ett nytt dokument." ma:contentTypeScope="" ma:versionID="ff34ab9dd1c67bce10aedfd1c4d99d88">
  <xsd:schema xmlns:xsd="http://www.w3.org/2001/XMLSchema" xmlns:xs="http://www.w3.org/2001/XMLSchema" xmlns:p="http://schemas.microsoft.com/office/2006/metadata/properties" xmlns:ns2="ccc77da5-0918-4746-be4b-aba23270c717" xmlns:ns3="7ef0f740-91d7-42cc-8cdb-6436b3e73bda" targetNamespace="http://schemas.microsoft.com/office/2006/metadata/properties" ma:root="true" ma:fieldsID="9e3af0c396288f0873eb3a0cbf18b376" ns2:_="" ns3:_="">
    <xsd:import namespace="ccc77da5-0918-4746-be4b-aba23270c717"/>
    <xsd:import namespace="7ef0f740-91d7-42cc-8cdb-6436b3e73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7da5-0918-4746-be4b-aba23270c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f740-91d7-42cc-8cdb-6436b3e73b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8F1306-6129-4FC0-B241-8D45A62D3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7da5-0918-4746-be4b-aba23270c717"/>
    <ds:schemaRef ds:uri="7ef0f740-91d7-42cc-8cdb-6436b3e73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BDD6B-2860-4771-806B-4A5829C85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F9D04-12FC-4102-89A9-4D6AC7FEEAC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ef0f740-91d7-42cc-8cdb-6436b3e73bda"/>
    <ds:schemaRef ds:uri="ccc77da5-0918-4746-be4b-aba23270c71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Screening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García González</cp:lastModifiedBy>
  <cp:revision/>
  <dcterms:created xsi:type="dcterms:W3CDTF">2019-03-11T10:45:45Z</dcterms:created>
  <dcterms:modified xsi:type="dcterms:W3CDTF">2019-05-27T16:20:05Z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0x01010051627B4E65DC9F49B503C24706770349</vt:lpwstr>
  </property>
</Properties>
</file>