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uonline.sharepoint.com/sites/natlabmanagementsite/Delade dokument/Jove Paper/Frank follow this/Continue through here/"/>
    </mc:Choice>
  </mc:AlternateContent>
  <xr:revisionPtr revIDLastSave="73" documentId="13_ncr:1_{209CBE34-E3D2-4056-AA5C-4A686646CBC4}" xr6:coauthVersionLast="43" xr6:coauthVersionMax="43" xr10:uidLastSave="{66A296F4-FD88-4193-9F72-3A63790FFEE0}"/>
  <bookViews>
    <workbookView xWindow="-120" yWindow="-120" windowWidth="38640" windowHeight="21240" xr2:uid="{00000000-000D-0000-FFFF-FFFF00000000}"/>
  </bookViews>
  <sheets>
    <sheet name="2nd Screening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1" i="3" l="1"/>
  <c r="C4" i="3" l="1"/>
  <c r="AK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AG5" i="3"/>
  <c r="AG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C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C42" i="3"/>
  <c r="C43" i="3"/>
  <c r="C63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5" i="3"/>
</calcChain>
</file>

<file path=xl/sharedStrings.xml><?xml version="1.0" encoding="utf-8"?>
<sst xmlns="http://schemas.openxmlformats.org/spreadsheetml/2006/main" count="43" uniqueCount="11">
  <si>
    <t>All 2'Ome</t>
  </si>
  <si>
    <t>RNA Pyr 2'Ome</t>
  </si>
  <si>
    <t>RNA Pur 2'Ome</t>
  </si>
  <si>
    <t>All 2'F</t>
  </si>
  <si>
    <t>RNA Pyr 2'F</t>
  </si>
  <si>
    <t>RNA Pur 2'F</t>
  </si>
  <si>
    <t>Rate</t>
  </si>
  <si>
    <t>Time (minutes)</t>
  </si>
  <si>
    <t>Fluorescence (RFU) Salmonella</t>
  </si>
  <si>
    <t>Fluorescence (RFU) E. coli</t>
  </si>
  <si>
    <t>Fluorescence (RFU) TSB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</si>
</sst>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27413E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1" fontId="1" fillId="8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" fontId="1" fillId="7" borderId="6" xfId="0" applyNumberFormat="1" applyFont="1" applyFill="1" applyBorder="1" applyAlignment="1">
      <alignment horizontal="center" vertical="center" wrapText="1"/>
    </xf>
    <xf numFmtId="1" fontId="1" fillId="7" borderId="7" xfId="0" applyNumberFormat="1" applyFont="1" applyFill="1" applyBorder="1" applyAlignment="1">
      <alignment horizontal="center" vertical="center" wrapText="1"/>
    </xf>
    <xf numFmtId="1" fontId="1" fillId="8" borderId="13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1" fontId="1" fillId="5" borderId="13" xfId="0" applyNumberFormat="1" applyFont="1" applyFill="1" applyBorder="1" applyAlignment="1">
      <alignment horizontal="center" vertical="center" wrapText="1"/>
    </xf>
    <xf numFmtId="1" fontId="1" fillId="6" borderId="13" xfId="0" applyNumberFormat="1" applyFont="1" applyFill="1" applyBorder="1" applyAlignment="1">
      <alignment horizontal="center" vertical="center" wrapText="1"/>
    </xf>
    <xf numFmtId="1" fontId="1" fillId="7" borderId="13" xfId="0" applyNumberFormat="1" applyFont="1" applyFill="1" applyBorder="1" applyAlignment="1">
      <alignment horizontal="center" vertical="center" wrapText="1"/>
    </xf>
    <xf numFmtId="1" fontId="1" fillId="7" borderId="11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" fontId="1" fillId="3" borderId="12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1" fontId="1" fillId="8" borderId="10" xfId="0" applyNumberFormat="1" applyFont="1" applyFill="1" applyBorder="1" applyAlignment="1">
      <alignment horizontal="center" vertical="center" wrapText="1"/>
    </xf>
    <xf numFmtId="1" fontId="1" fillId="8" borderId="11" xfId="0" applyNumberFormat="1" applyFont="1" applyFill="1" applyBorder="1" applyAlignment="1">
      <alignment horizontal="center" vertical="center" wrapText="1"/>
    </xf>
    <xf numFmtId="1" fontId="1" fillId="8" borderId="3" xfId="0" applyNumberFormat="1" applyFont="1" applyFill="1" applyBorder="1" applyAlignment="1">
      <alignment horizontal="center" vertical="center" wrapText="1"/>
    </xf>
    <xf numFmtId="1" fontId="1" fillId="8" borderId="4" xfId="0" applyNumberFormat="1" applyFont="1" applyFill="1" applyBorder="1" applyAlignment="1">
      <alignment horizontal="center" vertical="center" wrapText="1"/>
    </xf>
    <xf numFmtId="1" fontId="1" fillId="8" borderId="5" xfId="0" applyNumberFormat="1" applyFont="1" applyFill="1" applyBorder="1" applyAlignment="1">
      <alignment horizontal="center" vertical="center" wrapText="1"/>
    </xf>
    <xf numFmtId="1" fontId="1" fillId="8" borderId="7" xfId="0" applyNumberFormat="1" applyFont="1" applyFill="1" applyBorder="1" applyAlignment="1">
      <alignment horizontal="center" vertical="center" wrapText="1"/>
    </xf>
    <xf numFmtId="1" fontId="1" fillId="4" borderId="10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1" fontId="1" fillId="6" borderId="10" xfId="0" applyNumberFormat="1" applyFont="1" applyFill="1" applyBorder="1" applyAlignment="1">
      <alignment horizontal="center" vertical="center" wrapText="1"/>
    </xf>
    <xf numFmtId="1" fontId="1" fillId="6" borderId="11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5" xfId="0" applyNumberFormat="1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 wrapText="1"/>
    </xf>
    <xf numFmtId="1" fontId="1" fillId="4" borderId="20" xfId="0" applyNumberFormat="1" applyFont="1" applyFill="1" applyBorder="1" applyAlignment="1">
      <alignment horizontal="center" vertical="center" wrapText="1"/>
    </xf>
    <xf numFmtId="1" fontId="1" fillId="4" borderId="21" xfId="0" applyNumberFormat="1" applyFont="1" applyFill="1" applyBorder="1" applyAlignment="1">
      <alignment horizontal="center" vertical="center" wrapText="1"/>
    </xf>
    <xf numFmtId="1" fontId="1" fillId="5" borderId="10" xfId="0" applyNumberFormat="1" applyFont="1" applyFill="1" applyBorder="1" applyAlignment="1">
      <alignment horizontal="center" vertical="center" wrapText="1"/>
    </xf>
    <xf numFmtId="1" fontId="1" fillId="5" borderId="11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1" fontId="1" fillId="5" borderId="7" xfId="0" applyNumberFormat="1" applyFont="1" applyFill="1" applyBorder="1" applyAlignment="1">
      <alignment horizontal="center" vertical="center" wrapText="1"/>
    </xf>
    <xf numFmtId="1" fontId="1" fillId="7" borderId="10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0" xfId="0" applyFont="1"/>
    <xf numFmtId="0" fontId="4" fillId="7" borderId="24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64"/>
  <sheetViews>
    <sheetView tabSelected="1" zoomScale="85" zoomScaleNormal="85" workbookViewId="0">
      <selection activeCell="K19" sqref="K19"/>
    </sheetView>
  </sheetViews>
  <sheetFormatPr defaultRowHeight="15" x14ac:dyDescent="0.25"/>
  <cols>
    <col min="1" max="1" width="16.140625" bestFit="1" customWidth="1"/>
    <col min="2" max="2" width="26.85546875" bestFit="1" customWidth="1"/>
    <col min="3" max="3" width="5.7109375" bestFit="1" customWidth="1"/>
    <col min="4" max="4" width="28.5703125" bestFit="1" customWidth="1"/>
    <col min="5" max="5" width="5.7109375" bestFit="1" customWidth="1"/>
    <col min="6" max="6" width="33.5703125" bestFit="1" customWidth="1"/>
    <col min="7" max="7" width="5.7109375" bestFit="1" customWidth="1"/>
    <col min="8" max="8" width="26.85546875" bestFit="1" customWidth="1"/>
    <col min="9" max="9" width="5.7109375" bestFit="1" customWidth="1"/>
    <col min="10" max="10" width="28.5703125" bestFit="1" customWidth="1"/>
    <col min="11" max="11" width="5.7109375" bestFit="1" customWidth="1"/>
    <col min="12" max="12" width="33.5703125" bestFit="1" customWidth="1"/>
    <col min="13" max="13" width="5.7109375" bestFit="1" customWidth="1"/>
    <col min="14" max="14" width="26.85546875" bestFit="1" customWidth="1"/>
    <col min="15" max="15" width="5.7109375" bestFit="1" customWidth="1"/>
    <col min="16" max="16" width="28.5703125" bestFit="1" customWidth="1"/>
    <col min="17" max="17" width="5.7109375" bestFit="1" customWidth="1"/>
    <col min="18" max="18" width="33.5703125" bestFit="1" customWidth="1"/>
    <col min="19" max="19" width="5.7109375" bestFit="1" customWidth="1"/>
    <col min="20" max="20" width="26.85546875" bestFit="1" customWidth="1"/>
    <col min="21" max="21" width="5.7109375" bestFit="1" customWidth="1"/>
    <col min="22" max="22" width="28.5703125" bestFit="1" customWidth="1"/>
    <col min="23" max="23" width="5.7109375" bestFit="1" customWidth="1"/>
    <col min="24" max="24" width="33.5703125" bestFit="1" customWidth="1"/>
    <col min="25" max="25" width="5.7109375" bestFit="1" customWidth="1"/>
    <col min="26" max="26" width="26.85546875" bestFit="1" customWidth="1"/>
    <col min="27" max="27" width="5.7109375" bestFit="1" customWidth="1"/>
    <col min="28" max="28" width="28.5703125" bestFit="1" customWidth="1"/>
    <col min="29" max="29" width="5.7109375" bestFit="1" customWidth="1"/>
    <col min="30" max="30" width="33.5703125" bestFit="1" customWidth="1"/>
    <col min="31" max="31" width="5.7109375" bestFit="1" customWidth="1"/>
    <col min="32" max="32" width="26.85546875" bestFit="1" customWidth="1"/>
    <col min="33" max="33" width="5.7109375" bestFit="1" customWidth="1"/>
    <col min="34" max="34" width="28.5703125" bestFit="1" customWidth="1"/>
    <col min="35" max="35" width="5.7109375" bestFit="1" customWidth="1"/>
    <col min="36" max="36" width="33.5703125" bestFit="1" customWidth="1"/>
    <col min="37" max="37" width="5.7109375" bestFit="1" customWidth="1"/>
  </cols>
  <sheetData>
    <row r="1" spans="1:37" s="57" customFormat="1" ht="21.75" thickBot="1" x14ac:dyDescent="0.4">
      <c r="A1" s="56"/>
      <c r="B1" s="61" t="s">
        <v>0</v>
      </c>
      <c r="C1" s="62"/>
      <c r="D1" s="62"/>
      <c r="E1" s="62"/>
      <c r="F1" s="62"/>
      <c r="G1" s="63"/>
      <c r="H1" s="64" t="s">
        <v>1</v>
      </c>
      <c r="I1" s="64"/>
      <c r="J1" s="64"/>
      <c r="K1" s="64"/>
      <c r="L1" s="64"/>
      <c r="M1" s="64"/>
      <c r="N1" s="65" t="s">
        <v>2</v>
      </c>
      <c r="O1" s="66"/>
      <c r="P1" s="66"/>
      <c r="Q1" s="66"/>
      <c r="R1" s="66"/>
      <c r="S1" s="66"/>
      <c r="T1" s="67" t="s">
        <v>3</v>
      </c>
      <c r="U1" s="68"/>
      <c r="V1" s="68"/>
      <c r="W1" s="68"/>
      <c r="X1" s="68"/>
      <c r="Y1" s="69"/>
      <c r="Z1" s="70" t="s">
        <v>4</v>
      </c>
      <c r="AA1" s="71"/>
      <c r="AB1" s="71"/>
      <c r="AC1" s="71"/>
      <c r="AD1" s="71"/>
      <c r="AE1" s="72"/>
      <c r="AF1" s="58" t="s">
        <v>5</v>
      </c>
      <c r="AG1" s="59"/>
      <c r="AH1" s="59"/>
      <c r="AI1" s="59"/>
      <c r="AJ1" s="59"/>
      <c r="AK1" s="60"/>
    </row>
    <row r="2" spans="1:37" s="91" customFormat="1" ht="15.75" thickBot="1" x14ac:dyDescent="0.3">
      <c r="A2" s="73" t="s">
        <v>7</v>
      </c>
      <c r="B2" s="74" t="s">
        <v>10</v>
      </c>
      <c r="C2" s="75" t="s">
        <v>6</v>
      </c>
      <c r="D2" s="75" t="s">
        <v>9</v>
      </c>
      <c r="E2" s="75" t="s">
        <v>6</v>
      </c>
      <c r="F2" s="75" t="s">
        <v>8</v>
      </c>
      <c r="G2" s="76" t="s">
        <v>6</v>
      </c>
      <c r="H2" s="77" t="s">
        <v>10</v>
      </c>
      <c r="I2" s="78" t="s">
        <v>6</v>
      </c>
      <c r="J2" s="78" t="s">
        <v>9</v>
      </c>
      <c r="K2" s="78" t="s">
        <v>6</v>
      </c>
      <c r="L2" s="78" t="s">
        <v>8</v>
      </c>
      <c r="M2" s="78" t="s">
        <v>6</v>
      </c>
      <c r="N2" s="79" t="s">
        <v>10</v>
      </c>
      <c r="O2" s="80" t="s">
        <v>6</v>
      </c>
      <c r="P2" s="80" t="s">
        <v>9</v>
      </c>
      <c r="Q2" s="80" t="s">
        <v>6</v>
      </c>
      <c r="R2" s="80" t="s">
        <v>8</v>
      </c>
      <c r="S2" s="81" t="s">
        <v>6</v>
      </c>
      <c r="T2" s="82" t="s">
        <v>10</v>
      </c>
      <c r="U2" s="83" t="s">
        <v>6</v>
      </c>
      <c r="V2" s="83" t="s">
        <v>9</v>
      </c>
      <c r="W2" s="83" t="s">
        <v>6</v>
      </c>
      <c r="X2" s="83" t="s">
        <v>8</v>
      </c>
      <c r="Y2" s="84" t="s">
        <v>6</v>
      </c>
      <c r="Z2" s="85" t="s">
        <v>10</v>
      </c>
      <c r="AA2" s="86" t="s">
        <v>6</v>
      </c>
      <c r="AB2" s="86" t="s">
        <v>9</v>
      </c>
      <c r="AC2" s="86" t="s">
        <v>6</v>
      </c>
      <c r="AD2" s="86" t="s">
        <v>8</v>
      </c>
      <c r="AE2" s="87" t="s">
        <v>6</v>
      </c>
      <c r="AF2" s="88" t="s">
        <v>10</v>
      </c>
      <c r="AG2" s="89" t="s">
        <v>6</v>
      </c>
      <c r="AH2" s="89" t="s">
        <v>9</v>
      </c>
      <c r="AI2" s="89" t="s">
        <v>6</v>
      </c>
      <c r="AJ2" s="89" t="s">
        <v>8</v>
      </c>
      <c r="AK2" s="90" t="s">
        <v>6</v>
      </c>
    </row>
    <row r="3" spans="1:37" x14ac:dyDescent="0.25">
      <c r="A3" s="23">
        <v>0</v>
      </c>
      <c r="B3" s="29">
        <v>140397</v>
      </c>
      <c r="C3" s="16"/>
      <c r="D3" s="16">
        <v>149124</v>
      </c>
      <c r="E3" s="16"/>
      <c r="F3" s="16">
        <v>157979</v>
      </c>
      <c r="G3" s="30"/>
      <c r="H3" s="26">
        <v>151869</v>
      </c>
      <c r="I3" s="17"/>
      <c r="J3" s="17">
        <v>168505</v>
      </c>
      <c r="K3" s="17"/>
      <c r="L3" s="17">
        <v>188132</v>
      </c>
      <c r="M3" s="17"/>
      <c r="N3" s="35">
        <v>142987</v>
      </c>
      <c r="O3" s="18"/>
      <c r="P3" s="18">
        <v>141662</v>
      </c>
      <c r="Q3" s="18"/>
      <c r="R3" s="18">
        <v>234103</v>
      </c>
      <c r="S3" s="44"/>
      <c r="T3" s="47">
        <v>146252</v>
      </c>
      <c r="U3" s="19"/>
      <c r="V3" s="19">
        <v>145186</v>
      </c>
      <c r="W3" s="19"/>
      <c r="X3" s="19">
        <v>166384</v>
      </c>
      <c r="Y3" s="48"/>
      <c r="Z3" s="38">
        <v>165840</v>
      </c>
      <c r="AA3" s="20"/>
      <c r="AB3" s="20">
        <v>158088</v>
      </c>
      <c r="AC3" s="20"/>
      <c r="AD3" s="20">
        <v>199035</v>
      </c>
      <c r="AE3" s="39"/>
      <c r="AF3" s="53">
        <v>165470</v>
      </c>
      <c r="AG3" s="21"/>
      <c r="AH3" s="21">
        <v>139720</v>
      </c>
      <c r="AI3" s="21"/>
      <c r="AJ3" s="21">
        <v>189692</v>
      </c>
      <c r="AK3" s="22"/>
    </row>
    <row r="4" spans="1:37" x14ac:dyDescent="0.25">
      <c r="A4" s="24">
        <v>2</v>
      </c>
      <c r="B4" s="31">
        <v>136641</v>
      </c>
      <c r="C4" s="7">
        <f>(B4-B3)/120</f>
        <v>-31.3</v>
      </c>
      <c r="D4" s="7">
        <v>146466</v>
      </c>
      <c r="E4" s="7">
        <f>(D4-D3)/120</f>
        <v>-22.15</v>
      </c>
      <c r="F4" s="7">
        <v>154306</v>
      </c>
      <c r="G4" s="32">
        <f>(F4-F3)/120</f>
        <v>-30.608333333333334</v>
      </c>
      <c r="H4" s="27">
        <v>148921</v>
      </c>
      <c r="I4" s="2">
        <f>(H4-H3)/120</f>
        <v>-24.566666666666666</v>
      </c>
      <c r="J4" s="2">
        <v>165670</v>
      </c>
      <c r="K4" s="2">
        <f>(J4-J3)/120</f>
        <v>-23.625</v>
      </c>
      <c r="L4" s="2">
        <v>188003</v>
      </c>
      <c r="M4" s="2">
        <f>(L4-L3)/120</f>
        <v>-1.075</v>
      </c>
      <c r="N4" s="36">
        <v>140473</v>
      </c>
      <c r="O4" s="3">
        <f>(N4-N3)/120</f>
        <v>-20.95</v>
      </c>
      <c r="P4" s="3">
        <v>140020</v>
      </c>
      <c r="Q4" s="3">
        <f>(P4-P3)/120</f>
        <v>-13.683333333333334</v>
      </c>
      <c r="R4" s="3">
        <v>274093</v>
      </c>
      <c r="S4" s="45">
        <f>(R4-R3)/120</f>
        <v>333.25</v>
      </c>
      <c r="T4" s="49">
        <v>143029</v>
      </c>
      <c r="U4" s="4">
        <f>(T4-T3)/120</f>
        <v>-26.858333333333334</v>
      </c>
      <c r="V4" s="4">
        <v>142707</v>
      </c>
      <c r="W4" s="4">
        <f>(V4-V3)/120</f>
        <v>-20.658333333333335</v>
      </c>
      <c r="X4" s="4">
        <v>163588</v>
      </c>
      <c r="Y4" s="50">
        <f>(X4-X3)/120</f>
        <v>-23.3</v>
      </c>
      <c r="Z4" s="40">
        <v>163204</v>
      </c>
      <c r="AA4" s="5">
        <f>(Z4-Z3)/120</f>
        <v>-21.966666666666665</v>
      </c>
      <c r="AB4" s="5">
        <v>155159</v>
      </c>
      <c r="AC4" s="5">
        <f>(AB4-AB3)/120</f>
        <v>-24.408333333333335</v>
      </c>
      <c r="AD4" s="5">
        <v>197885</v>
      </c>
      <c r="AE4" s="41">
        <f>(AD4-AD3)/120</f>
        <v>-9.5833333333333339</v>
      </c>
      <c r="AF4" s="54">
        <v>162320</v>
      </c>
      <c r="AG4" s="6">
        <f>(AF4-AF3)/120</f>
        <v>-26.25</v>
      </c>
      <c r="AH4" s="6">
        <v>137706</v>
      </c>
      <c r="AI4" s="6">
        <f>(AH4-AH3)/120</f>
        <v>-16.783333333333335</v>
      </c>
      <c r="AJ4" s="6">
        <v>214552</v>
      </c>
      <c r="AK4" s="8">
        <f>(AJ4-AJ3)/120</f>
        <v>207.16666666666666</v>
      </c>
    </row>
    <row r="5" spans="1:37" x14ac:dyDescent="0.25">
      <c r="A5" s="24">
        <v>4</v>
      </c>
      <c r="B5" s="31">
        <v>134217</v>
      </c>
      <c r="C5" s="7">
        <f>(B5-B4)/120</f>
        <v>-20.2</v>
      </c>
      <c r="D5" s="7">
        <v>144120</v>
      </c>
      <c r="E5" s="7">
        <f>(D5-D4)/120</f>
        <v>-19.55</v>
      </c>
      <c r="F5" s="7">
        <v>151839</v>
      </c>
      <c r="G5" s="32">
        <f>(F5-F4)/120</f>
        <v>-20.558333333333334</v>
      </c>
      <c r="H5" s="27">
        <v>146046</v>
      </c>
      <c r="I5" s="2">
        <f>(H5-H4)/120</f>
        <v>-23.958333333333332</v>
      </c>
      <c r="J5" s="2">
        <v>162815</v>
      </c>
      <c r="K5" s="2">
        <f>(J5-J4)/120</f>
        <v>-23.791666666666668</v>
      </c>
      <c r="L5" s="2">
        <v>188591</v>
      </c>
      <c r="M5" s="2">
        <f>(L5-L4)/120</f>
        <v>4.9000000000000004</v>
      </c>
      <c r="N5" s="36">
        <v>138405</v>
      </c>
      <c r="O5" s="3">
        <f>(N5-N4)/120</f>
        <v>-17.233333333333334</v>
      </c>
      <c r="P5" s="3">
        <v>139074</v>
      </c>
      <c r="Q5" s="3">
        <f>(P5-P4)/120</f>
        <v>-7.8833333333333337</v>
      </c>
      <c r="R5" s="3">
        <v>315541</v>
      </c>
      <c r="S5" s="45">
        <f>(R5-R4)/120</f>
        <v>345.4</v>
      </c>
      <c r="T5" s="49">
        <v>140144</v>
      </c>
      <c r="U5" s="4">
        <f>(T5-T4)/120</f>
        <v>-24.041666666666668</v>
      </c>
      <c r="V5" s="4">
        <v>141107</v>
      </c>
      <c r="W5" s="4">
        <f>(V5-V4)/120</f>
        <v>-13.333333333333334</v>
      </c>
      <c r="X5" s="4">
        <v>160974</v>
      </c>
      <c r="Y5" s="50">
        <f>(X5-X4)/120</f>
        <v>-21.783333333333335</v>
      </c>
      <c r="Z5" s="40">
        <v>162153</v>
      </c>
      <c r="AA5" s="5">
        <f>(Z5-Z4)/120</f>
        <v>-8.7583333333333329</v>
      </c>
      <c r="AB5" s="5">
        <v>153430</v>
      </c>
      <c r="AC5" s="5">
        <f>(AB5-AB4)/120</f>
        <v>-14.408333333333333</v>
      </c>
      <c r="AD5" s="5">
        <v>198363</v>
      </c>
      <c r="AE5" s="41">
        <f>(AD5-AD4)/120</f>
        <v>3.9833333333333334</v>
      </c>
      <c r="AF5" s="54">
        <v>159186</v>
      </c>
      <c r="AG5" s="6">
        <f>(AF5-AF4)/120</f>
        <v>-26.116666666666667</v>
      </c>
      <c r="AH5" s="6">
        <v>136728</v>
      </c>
      <c r="AI5" s="6">
        <f>(AH5-AH4)/120</f>
        <v>-8.15</v>
      </c>
      <c r="AJ5" s="6">
        <v>240742</v>
      </c>
      <c r="AK5" s="8">
        <f>(AJ5-AJ4)/120</f>
        <v>218.25</v>
      </c>
    </row>
    <row r="6" spans="1:37" x14ac:dyDescent="0.25">
      <c r="A6" s="24">
        <v>6</v>
      </c>
      <c r="B6" s="31">
        <v>132693</v>
      </c>
      <c r="C6" s="7">
        <f t="shared" ref="C6:C62" si="0">(B6-B5)/120</f>
        <v>-12.7</v>
      </c>
      <c r="D6" s="7">
        <v>141692</v>
      </c>
      <c r="E6" s="7">
        <f t="shared" ref="E6:E62" si="1">(D6-D5)/120</f>
        <v>-20.233333333333334</v>
      </c>
      <c r="F6" s="7">
        <v>150149</v>
      </c>
      <c r="G6" s="32">
        <f t="shared" ref="G6:G62" si="2">(F6-F5)/120</f>
        <v>-14.083333333333334</v>
      </c>
      <c r="H6" s="27">
        <v>144766</v>
      </c>
      <c r="I6" s="2">
        <f t="shared" ref="I6:I62" si="3">(H6-H5)/120</f>
        <v>-10.666666666666666</v>
      </c>
      <c r="J6" s="2">
        <v>160614</v>
      </c>
      <c r="K6" s="2">
        <f t="shared" ref="K6:K62" si="4">(J6-J5)/120</f>
        <v>-18.341666666666665</v>
      </c>
      <c r="L6" s="2">
        <v>190247</v>
      </c>
      <c r="M6" s="2">
        <f t="shared" ref="M6:M62" si="5">(L6-L5)/120</f>
        <v>13.8</v>
      </c>
      <c r="N6" s="36">
        <v>137397</v>
      </c>
      <c r="O6" s="3">
        <f t="shared" ref="O6:O62" si="6">(N6-N5)/120</f>
        <v>-8.4</v>
      </c>
      <c r="P6" s="3">
        <v>137412</v>
      </c>
      <c r="Q6" s="3">
        <f t="shared" ref="Q6:Q62" si="7">(P6-P5)/120</f>
        <v>-13.85</v>
      </c>
      <c r="R6" s="3">
        <v>358061</v>
      </c>
      <c r="S6" s="45">
        <f t="shared" ref="S6:S62" si="8">(R6-R5)/120</f>
        <v>354.33333333333331</v>
      </c>
      <c r="T6" s="49">
        <v>138215</v>
      </c>
      <c r="U6" s="4">
        <f t="shared" ref="U6:U62" si="9">(T6-T5)/120</f>
        <v>-16.074999999999999</v>
      </c>
      <c r="V6" s="4">
        <v>139121</v>
      </c>
      <c r="W6" s="4">
        <f t="shared" ref="W6:W62" si="10">(V6-V5)/120</f>
        <v>-16.55</v>
      </c>
      <c r="X6" s="4">
        <v>159038</v>
      </c>
      <c r="Y6" s="50">
        <f t="shared" ref="Y6:Y62" si="11">(X6-X5)/120</f>
        <v>-16.133333333333333</v>
      </c>
      <c r="Z6" s="40">
        <v>161758</v>
      </c>
      <c r="AA6" s="5">
        <f t="shared" ref="AA6:AA62" si="12">(Z6-Z5)/120</f>
        <v>-3.2916666666666665</v>
      </c>
      <c r="AB6" s="5">
        <v>152435</v>
      </c>
      <c r="AC6" s="5">
        <f t="shared" ref="AC6:AC62" si="13">(AB6-AB5)/120</f>
        <v>-8.2916666666666661</v>
      </c>
      <c r="AD6" s="5">
        <v>197857</v>
      </c>
      <c r="AE6" s="41">
        <f t="shared" ref="AE6:AE62" si="14">(AD6-AD5)/120</f>
        <v>-4.2166666666666668</v>
      </c>
      <c r="AF6" s="54">
        <v>156995</v>
      </c>
      <c r="AG6" s="6">
        <f t="shared" ref="AG6:AG62" si="15">(AF6-AF5)/120</f>
        <v>-18.258333333333333</v>
      </c>
      <c r="AH6" s="6">
        <v>135163</v>
      </c>
      <c r="AI6" s="6">
        <f t="shared" ref="AI6:AI62" si="16">(AH6-AH5)/120</f>
        <v>-13.041666666666666</v>
      </c>
      <c r="AJ6" s="6">
        <v>267930</v>
      </c>
      <c r="AK6" s="8">
        <f t="shared" ref="AK6:AK62" si="17">(AJ6-AJ5)/120</f>
        <v>226.56666666666666</v>
      </c>
    </row>
    <row r="7" spans="1:37" x14ac:dyDescent="0.25">
      <c r="A7" s="24">
        <v>8</v>
      </c>
      <c r="B7" s="31">
        <v>131179</v>
      </c>
      <c r="C7" s="7">
        <f t="shared" si="0"/>
        <v>-12.616666666666667</v>
      </c>
      <c r="D7" s="7">
        <v>140970</v>
      </c>
      <c r="E7" s="7">
        <f t="shared" si="1"/>
        <v>-6.0166666666666666</v>
      </c>
      <c r="F7" s="7">
        <v>148712</v>
      </c>
      <c r="G7" s="32">
        <f t="shared" si="2"/>
        <v>-11.975</v>
      </c>
      <c r="H7" s="27">
        <v>143054</v>
      </c>
      <c r="I7" s="2">
        <f t="shared" si="3"/>
        <v>-14.266666666666667</v>
      </c>
      <c r="J7" s="2">
        <v>158512</v>
      </c>
      <c r="K7" s="2">
        <f t="shared" si="4"/>
        <v>-17.516666666666666</v>
      </c>
      <c r="L7" s="2">
        <v>194550</v>
      </c>
      <c r="M7" s="2">
        <f t="shared" si="5"/>
        <v>35.858333333333334</v>
      </c>
      <c r="N7" s="36">
        <v>136369</v>
      </c>
      <c r="O7" s="3">
        <f t="shared" si="6"/>
        <v>-8.5666666666666664</v>
      </c>
      <c r="P7" s="3">
        <v>136832</v>
      </c>
      <c r="Q7" s="3">
        <f t="shared" si="7"/>
        <v>-4.833333333333333</v>
      </c>
      <c r="R7" s="3">
        <v>395000</v>
      </c>
      <c r="S7" s="45">
        <f t="shared" si="8"/>
        <v>307.82499999999999</v>
      </c>
      <c r="T7" s="49">
        <v>136050</v>
      </c>
      <c r="U7" s="4">
        <f t="shared" si="9"/>
        <v>-18.041666666666668</v>
      </c>
      <c r="V7" s="4">
        <v>137659</v>
      </c>
      <c r="W7" s="4">
        <f t="shared" si="10"/>
        <v>-12.183333333333334</v>
      </c>
      <c r="X7" s="4">
        <v>157415</v>
      </c>
      <c r="Y7" s="50">
        <f t="shared" si="11"/>
        <v>-13.525</v>
      </c>
      <c r="Z7" s="40">
        <v>160733</v>
      </c>
      <c r="AA7" s="5">
        <f t="shared" si="12"/>
        <v>-8.5416666666666661</v>
      </c>
      <c r="AB7" s="5">
        <v>150896</v>
      </c>
      <c r="AC7" s="5">
        <f t="shared" si="13"/>
        <v>-12.824999999999999</v>
      </c>
      <c r="AD7" s="5">
        <v>198436</v>
      </c>
      <c r="AE7" s="41">
        <f t="shared" si="14"/>
        <v>4.8250000000000002</v>
      </c>
      <c r="AF7" s="54">
        <v>155617</v>
      </c>
      <c r="AG7" s="6">
        <f t="shared" si="15"/>
        <v>-11.483333333333333</v>
      </c>
      <c r="AH7" s="6">
        <v>134051</v>
      </c>
      <c r="AI7" s="6">
        <f t="shared" si="16"/>
        <v>-9.2666666666666675</v>
      </c>
      <c r="AJ7" s="6">
        <v>295782</v>
      </c>
      <c r="AK7" s="8">
        <f t="shared" si="17"/>
        <v>232.1</v>
      </c>
    </row>
    <row r="8" spans="1:37" x14ac:dyDescent="0.25">
      <c r="A8" s="24">
        <v>10</v>
      </c>
      <c r="B8" s="31">
        <v>130309</v>
      </c>
      <c r="C8" s="7">
        <f t="shared" si="0"/>
        <v>-7.25</v>
      </c>
      <c r="D8" s="7">
        <v>139369</v>
      </c>
      <c r="E8" s="7">
        <f t="shared" si="1"/>
        <v>-13.341666666666667</v>
      </c>
      <c r="F8" s="7">
        <v>147197</v>
      </c>
      <c r="G8" s="32">
        <f t="shared" si="2"/>
        <v>-12.625</v>
      </c>
      <c r="H8" s="27">
        <v>143005</v>
      </c>
      <c r="I8" s="2">
        <f t="shared" si="3"/>
        <v>-0.40833333333333333</v>
      </c>
      <c r="J8" s="2">
        <v>157772</v>
      </c>
      <c r="K8" s="2">
        <f t="shared" si="4"/>
        <v>-6.166666666666667</v>
      </c>
      <c r="L8" s="2">
        <v>200309</v>
      </c>
      <c r="M8" s="2">
        <f t="shared" si="5"/>
        <v>47.991666666666667</v>
      </c>
      <c r="N8" s="36">
        <v>136284</v>
      </c>
      <c r="O8" s="3">
        <f t="shared" si="6"/>
        <v>-0.70833333333333337</v>
      </c>
      <c r="P8" s="3">
        <v>136121</v>
      </c>
      <c r="Q8" s="3">
        <f t="shared" si="7"/>
        <v>-5.9249999999999998</v>
      </c>
      <c r="R8" s="3">
        <v>424464</v>
      </c>
      <c r="S8" s="45">
        <f t="shared" si="8"/>
        <v>245.53333333333333</v>
      </c>
      <c r="T8" s="49">
        <v>135405</v>
      </c>
      <c r="U8" s="4">
        <f t="shared" si="9"/>
        <v>-5.375</v>
      </c>
      <c r="V8" s="4">
        <v>136508</v>
      </c>
      <c r="W8" s="4">
        <f t="shared" si="10"/>
        <v>-9.5916666666666668</v>
      </c>
      <c r="X8" s="4">
        <v>155505</v>
      </c>
      <c r="Y8" s="50">
        <f t="shared" si="11"/>
        <v>-15.916666666666666</v>
      </c>
      <c r="Z8" s="40">
        <v>161419</v>
      </c>
      <c r="AA8" s="5">
        <f t="shared" si="12"/>
        <v>5.7166666666666668</v>
      </c>
      <c r="AB8" s="5">
        <v>149241</v>
      </c>
      <c r="AC8" s="5">
        <f t="shared" si="13"/>
        <v>-13.791666666666666</v>
      </c>
      <c r="AD8" s="5">
        <v>199220</v>
      </c>
      <c r="AE8" s="41">
        <f t="shared" si="14"/>
        <v>6.5333333333333332</v>
      </c>
      <c r="AF8" s="54">
        <v>155562</v>
      </c>
      <c r="AG8" s="6">
        <f t="shared" si="15"/>
        <v>-0.45833333333333331</v>
      </c>
      <c r="AH8" s="6">
        <v>133413</v>
      </c>
      <c r="AI8" s="6">
        <f t="shared" si="16"/>
        <v>-5.3166666666666664</v>
      </c>
      <c r="AJ8" s="6">
        <v>323462</v>
      </c>
      <c r="AK8" s="8">
        <f t="shared" si="17"/>
        <v>230.66666666666666</v>
      </c>
    </row>
    <row r="9" spans="1:37" x14ac:dyDescent="0.25">
      <c r="A9" s="24">
        <v>12</v>
      </c>
      <c r="B9" s="31">
        <v>130280</v>
      </c>
      <c r="C9" s="7">
        <f t="shared" si="0"/>
        <v>-0.24166666666666667</v>
      </c>
      <c r="D9" s="7">
        <v>138674</v>
      </c>
      <c r="E9" s="7">
        <f t="shared" si="1"/>
        <v>-5.791666666666667</v>
      </c>
      <c r="F9" s="7">
        <v>146504</v>
      </c>
      <c r="G9" s="32">
        <f t="shared" si="2"/>
        <v>-5.7750000000000004</v>
      </c>
      <c r="H9" s="27">
        <v>142329</v>
      </c>
      <c r="I9" s="2">
        <f t="shared" si="3"/>
        <v>-5.6333333333333337</v>
      </c>
      <c r="J9" s="2">
        <v>155904</v>
      </c>
      <c r="K9" s="2">
        <f t="shared" si="4"/>
        <v>-15.566666666666666</v>
      </c>
      <c r="L9" s="2">
        <v>208177</v>
      </c>
      <c r="M9" s="2">
        <f t="shared" si="5"/>
        <v>65.566666666666663</v>
      </c>
      <c r="N9" s="36">
        <v>137032</v>
      </c>
      <c r="O9" s="3">
        <f t="shared" si="6"/>
        <v>6.2333333333333334</v>
      </c>
      <c r="P9" s="3">
        <v>135710</v>
      </c>
      <c r="Q9" s="3">
        <f t="shared" si="7"/>
        <v>-3.4249999999999998</v>
      </c>
      <c r="R9" s="3">
        <v>446152</v>
      </c>
      <c r="S9" s="45">
        <f t="shared" si="8"/>
        <v>180.73333333333332</v>
      </c>
      <c r="T9" s="49">
        <v>134803</v>
      </c>
      <c r="U9" s="4">
        <f t="shared" si="9"/>
        <v>-5.0166666666666666</v>
      </c>
      <c r="V9" s="4">
        <v>136126</v>
      </c>
      <c r="W9" s="4">
        <f t="shared" si="10"/>
        <v>-3.1833333333333331</v>
      </c>
      <c r="X9" s="4">
        <v>154812</v>
      </c>
      <c r="Y9" s="50">
        <f t="shared" si="11"/>
        <v>-5.7750000000000004</v>
      </c>
      <c r="Z9" s="40">
        <v>161860</v>
      </c>
      <c r="AA9" s="5">
        <f t="shared" si="12"/>
        <v>3.6749999999999998</v>
      </c>
      <c r="AB9" s="5">
        <v>148507</v>
      </c>
      <c r="AC9" s="5">
        <f t="shared" si="13"/>
        <v>-6.1166666666666663</v>
      </c>
      <c r="AD9" s="5">
        <v>200688</v>
      </c>
      <c r="AE9" s="41">
        <f t="shared" si="14"/>
        <v>12.233333333333333</v>
      </c>
      <c r="AF9" s="54">
        <v>155354</v>
      </c>
      <c r="AG9" s="6">
        <f t="shared" si="15"/>
        <v>-1.7333333333333334</v>
      </c>
      <c r="AH9" s="6">
        <v>133046</v>
      </c>
      <c r="AI9" s="6">
        <f t="shared" si="16"/>
        <v>-3.0583333333333331</v>
      </c>
      <c r="AJ9" s="6">
        <v>349064</v>
      </c>
      <c r="AK9" s="8">
        <f t="shared" si="17"/>
        <v>213.35</v>
      </c>
    </row>
    <row r="10" spans="1:37" x14ac:dyDescent="0.25">
      <c r="A10" s="24">
        <v>14</v>
      </c>
      <c r="B10" s="31">
        <v>130231</v>
      </c>
      <c r="C10" s="7">
        <f t="shared" si="0"/>
        <v>-0.40833333333333333</v>
      </c>
      <c r="D10" s="7">
        <v>137723</v>
      </c>
      <c r="E10" s="7">
        <f t="shared" si="1"/>
        <v>-7.9249999999999998</v>
      </c>
      <c r="F10" s="7">
        <v>145438</v>
      </c>
      <c r="G10" s="32">
        <f t="shared" si="2"/>
        <v>-8.8833333333333329</v>
      </c>
      <c r="H10" s="27">
        <v>141879</v>
      </c>
      <c r="I10" s="2">
        <f t="shared" si="3"/>
        <v>-3.75</v>
      </c>
      <c r="J10" s="2">
        <v>155381</v>
      </c>
      <c r="K10" s="2">
        <f t="shared" si="4"/>
        <v>-4.3583333333333334</v>
      </c>
      <c r="L10" s="2">
        <v>218504</v>
      </c>
      <c r="M10" s="2">
        <f t="shared" si="5"/>
        <v>86.058333333333337</v>
      </c>
      <c r="N10" s="36">
        <v>136897</v>
      </c>
      <c r="O10" s="3">
        <f t="shared" si="6"/>
        <v>-1.125</v>
      </c>
      <c r="P10" s="3">
        <v>135588</v>
      </c>
      <c r="Q10" s="3">
        <f t="shared" si="7"/>
        <v>-1.0166666666666666</v>
      </c>
      <c r="R10" s="3">
        <v>461562</v>
      </c>
      <c r="S10" s="45">
        <f t="shared" si="8"/>
        <v>128.41666666666666</v>
      </c>
      <c r="T10" s="49">
        <v>133019</v>
      </c>
      <c r="U10" s="4">
        <f t="shared" si="9"/>
        <v>-14.866666666666667</v>
      </c>
      <c r="V10" s="4">
        <v>134416</v>
      </c>
      <c r="W10" s="4">
        <f t="shared" si="10"/>
        <v>-14.25</v>
      </c>
      <c r="X10" s="4">
        <v>153492</v>
      </c>
      <c r="Y10" s="50">
        <f t="shared" si="11"/>
        <v>-11</v>
      </c>
      <c r="Z10" s="40">
        <v>161758</v>
      </c>
      <c r="AA10" s="5">
        <f t="shared" si="12"/>
        <v>-0.85</v>
      </c>
      <c r="AB10" s="5">
        <v>148790</v>
      </c>
      <c r="AC10" s="5">
        <f t="shared" si="13"/>
        <v>2.3583333333333334</v>
      </c>
      <c r="AD10" s="5">
        <v>203204</v>
      </c>
      <c r="AE10" s="41">
        <f t="shared" si="14"/>
        <v>20.966666666666665</v>
      </c>
      <c r="AF10" s="54">
        <v>154831</v>
      </c>
      <c r="AG10" s="6">
        <f t="shared" si="15"/>
        <v>-4.3583333333333334</v>
      </c>
      <c r="AH10" s="6">
        <v>133220</v>
      </c>
      <c r="AI10" s="6">
        <f t="shared" si="16"/>
        <v>1.45</v>
      </c>
      <c r="AJ10" s="6">
        <v>372253</v>
      </c>
      <c r="AK10" s="8">
        <f t="shared" si="17"/>
        <v>193.24166666666667</v>
      </c>
    </row>
    <row r="11" spans="1:37" x14ac:dyDescent="0.25">
      <c r="A11" s="24">
        <v>16</v>
      </c>
      <c r="B11" s="31">
        <v>130101</v>
      </c>
      <c r="C11" s="7">
        <f t="shared" si="0"/>
        <v>-1.0833333333333333</v>
      </c>
      <c r="D11" s="7">
        <v>137820</v>
      </c>
      <c r="E11" s="7">
        <f t="shared" si="1"/>
        <v>0.80833333333333335</v>
      </c>
      <c r="F11" s="7">
        <v>145000</v>
      </c>
      <c r="G11" s="32">
        <f t="shared" si="2"/>
        <v>-3.65</v>
      </c>
      <c r="H11" s="27">
        <v>141911</v>
      </c>
      <c r="I11" s="2">
        <f t="shared" si="3"/>
        <v>0.26666666666666666</v>
      </c>
      <c r="J11" s="2">
        <v>155047</v>
      </c>
      <c r="K11" s="2">
        <f t="shared" si="4"/>
        <v>-2.7833333333333332</v>
      </c>
      <c r="L11" s="2">
        <v>229206</v>
      </c>
      <c r="M11" s="2">
        <f t="shared" si="5"/>
        <v>89.183333333333337</v>
      </c>
      <c r="N11" s="36">
        <v>136393</v>
      </c>
      <c r="O11" s="3">
        <f t="shared" si="6"/>
        <v>-4.2</v>
      </c>
      <c r="P11" s="3">
        <v>135819</v>
      </c>
      <c r="Q11" s="3">
        <f t="shared" si="7"/>
        <v>1.925</v>
      </c>
      <c r="R11" s="3">
        <v>469685</v>
      </c>
      <c r="S11" s="45">
        <f t="shared" si="8"/>
        <v>67.691666666666663</v>
      </c>
      <c r="T11" s="49">
        <v>132747</v>
      </c>
      <c r="U11" s="4">
        <f t="shared" si="9"/>
        <v>-2.2666666666666666</v>
      </c>
      <c r="V11" s="4">
        <v>134830</v>
      </c>
      <c r="W11" s="4">
        <f t="shared" si="10"/>
        <v>3.45</v>
      </c>
      <c r="X11" s="4">
        <v>152521</v>
      </c>
      <c r="Y11" s="50">
        <f t="shared" si="11"/>
        <v>-8.0916666666666668</v>
      </c>
      <c r="Z11" s="40">
        <v>161927</v>
      </c>
      <c r="AA11" s="5">
        <f t="shared" si="12"/>
        <v>1.4083333333333334</v>
      </c>
      <c r="AB11" s="5">
        <v>148167</v>
      </c>
      <c r="AC11" s="5">
        <f t="shared" si="13"/>
        <v>-5.1916666666666664</v>
      </c>
      <c r="AD11" s="5">
        <v>205081</v>
      </c>
      <c r="AE11" s="41">
        <f t="shared" si="14"/>
        <v>15.641666666666667</v>
      </c>
      <c r="AF11" s="54">
        <v>154416</v>
      </c>
      <c r="AG11" s="6">
        <f t="shared" si="15"/>
        <v>-3.4583333333333335</v>
      </c>
      <c r="AH11" s="6">
        <v>132872</v>
      </c>
      <c r="AI11" s="6">
        <f t="shared" si="16"/>
        <v>-2.9</v>
      </c>
      <c r="AJ11" s="6">
        <v>392530</v>
      </c>
      <c r="AK11" s="8">
        <f t="shared" si="17"/>
        <v>168.97499999999999</v>
      </c>
    </row>
    <row r="12" spans="1:37" x14ac:dyDescent="0.25">
      <c r="A12" s="24">
        <v>18</v>
      </c>
      <c r="B12" s="31">
        <v>129978</v>
      </c>
      <c r="C12" s="7">
        <f t="shared" si="0"/>
        <v>-1.0249999999999999</v>
      </c>
      <c r="D12" s="7">
        <v>136918</v>
      </c>
      <c r="E12" s="7">
        <f t="shared" si="1"/>
        <v>-7.5166666666666666</v>
      </c>
      <c r="F12" s="7">
        <v>144820</v>
      </c>
      <c r="G12" s="32">
        <f t="shared" si="2"/>
        <v>-1.5</v>
      </c>
      <c r="H12" s="27">
        <v>141902</v>
      </c>
      <c r="I12" s="2">
        <f t="shared" si="3"/>
        <v>-7.4999999999999997E-2</v>
      </c>
      <c r="J12" s="2">
        <v>154296</v>
      </c>
      <c r="K12" s="2">
        <f t="shared" si="4"/>
        <v>-6.2583333333333337</v>
      </c>
      <c r="L12" s="2">
        <v>241538</v>
      </c>
      <c r="M12" s="2">
        <f t="shared" si="5"/>
        <v>102.76666666666667</v>
      </c>
      <c r="N12" s="36">
        <v>136331</v>
      </c>
      <c r="O12" s="3">
        <f t="shared" si="6"/>
        <v>-0.51666666666666672</v>
      </c>
      <c r="P12" s="3">
        <v>135966</v>
      </c>
      <c r="Q12" s="3">
        <f t="shared" si="7"/>
        <v>1.2250000000000001</v>
      </c>
      <c r="R12" s="3">
        <v>478809</v>
      </c>
      <c r="S12" s="45">
        <f t="shared" si="8"/>
        <v>76.033333333333331</v>
      </c>
      <c r="T12" s="49">
        <v>132395</v>
      </c>
      <c r="U12" s="4">
        <f t="shared" si="9"/>
        <v>-2.9333333333333331</v>
      </c>
      <c r="V12" s="4">
        <v>134388</v>
      </c>
      <c r="W12" s="4">
        <f t="shared" si="10"/>
        <v>-3.6833333333333331</v>
      </c>
      <c r="X12" s="4">
        <v>152294</v>
      </c>
      <c r="Y12" s="50">
        <f t="shared" si="11"/>
        <v>-1.8916666666666666</v>
      </c>
      <c r="Z12" s="40">
        <v>162311</v>
      </c>
      <c r="AA12" s="5">
        <f t="shared" si="12"/>
        <v>3.2</v>
      </c>
      <c r="AB12" s="5">
        <v>148211</v>
      </c>
      <c r="AC12" s="5">
        <f t="shared" si="13"/>
        <v>0.36666666666666664</v>
      </c>
      <c r="AD12" s="5">
        <v>207260</v>
      </c>
      <c r="AE12" s="41">
        <f t="shared" si="14"/>
        <v>18.158333333333335</v>
      </c>
      <c r="AF12" s="54">
        <v>154426</v>
      </c>
      <c r="AG12" s="6">
        <f t="shared" si="15"/>
        <v>8.3333333333333329E-2</v>
      </c>
      <c r="AH12" s="6">
        <v>133810</v>
      </c>
      <c r="AI12" s="6">
        <f t="shared" si="16"/>
        <v>7.8166666666666664</v>
      </c>
      <c r="AJ12" s="6">
        <v>411502</v>
      </c>
      <c r="AK12" s="8">
        <f t="shared" si="17"/>
        <v>158.1</v>
      </c>
    </row>
    <row r="13" spans="1:37" x14ac:dyDescent="0.25">
      <c r="A13" s="24">
        <v>20</v>
      </c>
      <c r="B13" s="31">
        <v>129532</v>
      </c>
      <c r="C13" s="7">
        <f t="shared" si="0"/>
        <v>-3.7166666666666668</v>
      </c>
      <c r="D13" s="7">
        <v>136600</v>
      </c>
      <c r="E13" s="7">
        <f t="shared" si="1"/>
        <v>-2.65</v>
      </c>
      <c r="F13" s="7">
        <v>144699</v>
      </c>
      <c r="G13" s="32">
        <f t="shared" si="2"/>
        <v>-1.0083333333333333</v>
      </c>
      <c r="H13" s="27">
        <v>141910</v>
      </c>
      <c r="I13" s="2">
        <f t="shared" si="3"/>
        <v>6.6666666666666666E-2</v>
      </c>
      <c r="J13" s="2">
        <v>153569</v>
      </c>
      <c r="K13" s="2">
        <f t="shared" si="4"/>
        <v>-6.0583333333333336</v>
      </c>
      <c r="L13" s="2">
        <v>255242</v>
      </c>
      <c r="M13" s="2">
        <f t="shared" si="5"/>
        <v>114.2</v>
      </c>
      <c r="N13" s="36">
        <v>137018</v>
      </c>
      <c r="O13" s="3">
        <f t="shared" si="6"/>
        <v>5.7249999999999996</v>
      </c>
      <c r="P13" s="3">
        <v>136834</v>
      </c>
      <c r="Q13" s="3">
        <f t="shared" si="7"/>
        <v>7.2333333333333334</v>
      </c>
      <c r="R13" s="3">
        <v>481441</v>
      </c>
      <c r="S13" s="45">
        <f t="shared" si="8"/>
        <v>21.933333333333334</v>
      </c>
      <c r="T13" s="49">
        <v>132416</v>
      </c>
      <c r="U13" s="4">
        <f t="shared" si="9"/>
        <v>0.17499999999999999</v>
      </c>
      <c r="V13" s="4">
        <v>134307</v>
      </c>
      <c r="W13" s="4">
        <f t="shared" si="10"/>
        <v>-0.67500000000000004</v>
      </c>
      <c r="X13" s="4">
        <v>151969</v>
      </c>
      <c r="Y13" s="50">
        <f t="shared" si="11"/>
        <v>-2.7083333333333335</v>
      </c>
      <c r="Z13" s="40">
        <v>162782</v>
      </c>
      <c r="AA13" s="5">
        <f t="shared" si="12"/>
        <v>3.9249999999999998</v>
      </c>
      <c r="AB13" s="5">
        <v>148726</v>
      </c>
      <c r="AC13" s="5">
        <f t="shared" si="13"/>
        <v>4.291666666666667</v>
      </c>
      <c r="AD13" s="5">
        <v>210824</v>
      </c>
      <c r="AE13" s="41">
        <f t="shared" si="14"/>
        <v>29.7</v>
      </c>
      <c r="AF13" s="54">
        <v>154150</v>
      </c>
      <c r="AG13" s="6">
        <f t="shared" si="15"/>
        <v>-2.2999999999999998</v>
      </c>
      <c r="AH13" s="6">
        <v>133926</v>
      </c>
      <c r="AI13" s="6">
        <f t="shared" si="16"/>
        <v>0.96666666666666667</v>
      </c>
      <c r="AJ13" s="6">
        <v>425479</v>
      </c>
      <c r="AK13" s="8">
        <f t="shared" si="17"/>
        <v>116.47499999999999</v>
      </c>
    </row>
    <row r="14" spans="1:37" x14ac:dyDescent="0.25">
      <c r="A14" s="24">
        <v>22</v>
      </c>
      <c r="B14" s="31">
        <v>128868</v>
      </c>
      <c r="C14" s="7">
        <f t="shared" si="0"/>
        <v>-5.5333333333333332</v>
      </c>
      <c r="D14" s="7">
        <v>136883</v>
      </c>
      <c r="E14" s="7">
        <f t="shared" si="1"/>
        <v>2.3583333333333334</v>
      </c>
      <c r="F14" s="7">
        <v>143928</v>
      </c>
      <c r="G14" s="32">
        <f t="shared" si="2"/>
        <v>-6.4249999999999998</v>
      </c>
      <c r="H14" s="27">
        <v>141312</v>
      </c>
      <c r="I14" s="2">
        <f t="shared" si="3"/>
        <v>-4.9833333333333334</v>
      </c>
      <c r="J14" s="2">
        <v>153084</v>
      </c>
      <c r="K14" s="2">
        <f t="shared" si="4"/>
        <v>-4.041666666666667</v>
      </c>
      <c r="L14" s="2">
        <v>269889</v>
      </c>
      <c r="M14" s="2">
        <f t="shared" si="5"/>
        <v>122.05833333333334</v>
      </c>
      <c r="N14" s="36">
        <v>136835</v>
      </c>
      <c r="O14" s="3">
        <f t="shared" si="6"/>
        <v>-1.5249999999999999</v>
      </c>
      <c r="P14" s="3">
        <v>137222</v>
      </c>
      <c r="Q14" s="3">
        <f t="shared" si="7"/>
        <v>3.2333333333333334</v>
      </c>
      <c r="R14" s="3">
        <v>485154</v>
      </c>
      <c r="S14" s="45">
        <f t="shared" si="8"/>
        <v>30.941666666666666</v>
      </c>
      <c r="T14" s="49">
        <v>131727</v>
      </c>
      <c r="U14" s="4">
        <f t="shared" si="9"/>
        <v>-5.7416666666666663</v>
      </c>
      <c r="V14" s="4">
        <v>133988</v>
      </c>
      <c r="W14" s="4">
        <f t="shared" si="10"/>
        <v>-2.6583333333333332</v>
      </c>
      <c r="X14" s="4">
        <v>151740</v>
      </c>
      <c r="Y14" s="50">
        <f t="shared" si="11"/>
        <v>-1.9083333333333334</v>
      </c>
      <c r="Z14" s="40">
        <v>162017</v>
      </c>
      <c r="AA14" s="5">
        <f t="shared" si="12"/>
        <v>-6.375</v>
      </c>
      <c r="AB14" s="5">
        <v>148407</v>
      </c>
      <c r="AC14" s="5">
        <f t="shared" si="13"/>
        <v>-2.6583333333333332</v>
      </c>
      <c r="AD14" s="5">
        <v>215578</v>
      </c>
      <c r="AE14" s="41">
        <f t="shared" si="14"/>
        <v>39.616666666666667</v>
      </c>
      <c r="AF14" s="54">
        <v>154042</v>
      </c>
      <c r="AG14" s="6">
        <f t="shared" si="15"/>
        <v>-0.9</v>
      </c>
      <c r="AH14" s="6">
        <v>134344</v>
      </c>
      <c r="AI14" s="6">
        <f t="shared" si="16"/>
        <v>3.4833333333333334</v>
      </c>
      <c r="AJ14" s="6">
        <v>436958</v>
      </c>
      <c r="AK14" s="8">
        <f t="shared" si="17"/>
        <v>95.658333333333331</v>
      </c>
    </row>
    <row r="15" spans="1:37" x14ac:dyDescent="0.25">
      <c r="A15" s="24">
        <v>24</v>
      </c>
      <c r="B15" s="31">
        <v>128656</v>
      </c>
      <c r="C15" s="7">
        <f t="shared" si="0"/>
        <v>-1.7666666666666666</v>
      </c>
      <c r="D15" s="7">
        <v>136989</v>
      </c>
      <c r="E15" s="7">
        <f t="shared" si="1"/>
        <v>0.8833333333333333</v>
      </c>
      <c r="F15" s="7">
        <v>144199</v>
      </c>
      <c r="G15" s="32">
        <f t="shared" si="2"/>
        <v>2.2583333333333333</v>
      </c>
      <c r="H15" s="27">
        <v>141506</v>
      </c>
      <c r="I15" s="2">
        <f t="shared" si="3"/>
        <v>1.6166666666666667</v>
      </c>
      <c r="J15" s="2">
        <v>153538</v>
      </c>
      <c r="K15" s="2">
        <f t="shared" si="4"/>
        <v>3.7833333333333332</v>
      </c>
      <c r="L15" s="2">
        <v>285345</v>
      </c>
      <c r="M15" s="2">
        <f t="shared" si="5"/>
        <v>128.80000000000001</v>
      </c>
      <c r="N15" s="36">
        <v>136541</v>
      </c>
      <c r="O15" s="3">
        <f t="shared" si="6"/>
        <v>-2.4500000000000002</v>
      </c>
      <c r="P15" s="3">
        <v>138044</v>
      </c>
      <c r="Q15" s="3">
        <f t="shared" si="7"/>
        <v>6.85</v>
      </c>
      <c r="R15" s="3">
        <v>487529</v>
      </c>
      <c r="S15" s="45">
        <f t="shared" si="8"/>
        <v>19.791666666666668</v>
      </c>
      <c r="T15" s="49">
        <v>131594</v>
      </c>
      <c r="U15" s="4">
        <f t="shared" si="9"/>
        <v>-1.1083333333333334</v>
      </c>
      <c r="V15" s="4">
        <v>133994</v>
      </c>
      <c r="W15" s="4">
        <f t="shared" si="10"/>
        <v>0.05</v>
      </c>
      <c r="X15" s="4">
        <v>150723</v>
      </c>
      <c r="Y15" s="50">
        <f t="shared" si="11"/>
        <v>-8.4749999999999996</v>
      </c>
      <c r="Z15" s="40">
        <v>163002</v>
      </c>
      <c r="AA15" s="5">
        <f t="shared" si="12"/>
        <v>8.2083333333333339</v>
      </c>
      <c r="AB15" s="5">
        <v>148698</v>
      </c>
      <c r="AC15" s="5">
        <f t="shared" si="13"/>
        <v>2.4249999999999998</v>
      </c>
      <c r="AD15" s="5">
        <v>218589</v>
      </c>
      <c r="AE15" s="41">
        <f t="shared" si="14"/>
        <v>25.091666666666665</v>
      </c>
      <c r="AF15" s="54">
        <v>153933</v>
      </c>
      <c r="AG15" s="6">
        <f t="shared" si="15"/>
        <v>-0.90833333333333333</v>
      </c>
      <c r="AH15" s="6">
        <v>135484</v>
      </c>
      <c r="AI15" s="6">
        <f t="shared" si="16"/>
        <v>9.5</v>
      </c>
      <c r="AJ15" s="6">
        <v>447046</v>
      </c>
      <c r="AK15" s="8">
        <f t="shared" si="17"/>
        <v>84.066666666666663</v>
      </c>
    </row>
    <row r="16" spans="1:37" x14ac:dyDescent="0.25">
      <c r="A16" s="24">
        <v>26</v>
      </c>
      <c r="B16" s="31">
        <v>129035</v>
      </c>
      <c r="C16" s="7">
        <f t="shared" si="0"/>
        <v>3.1583333333333332</v>
      </c>
      <c r="D16" s="7">
        <v>136986</v>
      </c>
      <c r="E16" s="7">
        <f t="shared" si="1"/>
        <v>-2.5000000000000001E-2</v>
      </c>
      <c r="F16" s="7">
        <v>144025</v>
      </c>
      <c r="G16" s="32">
        <f t="shared" si="2"/>
        <v>-1.45</v>
      </c>
      <c r="H16" s="27">
        <v>141233</v>
      </c>
      <c r="I16" s="2">
        <f t="shared" si="3"/>
        <v>-2.2749999999999999</v>
      </c>
      <c r="J16" s="2">
        <v>153688</v>
      </c>
      <c r="K16" s="2">
        <f t="shared" si="4"/>
        <v>1.25</v>
      </c>
      <c r="L16" s="2">
        <v>301004</v>
      </c>
      <c r="M16" s="2">
        <f t="shared" si="5"/>
        <v>130.49166666666667</v>
      </c>
      <c r="N16" s="36">
        <v>136634</v>
      </c>
      <c r="O16" s="3">
        <f t="shared" si="6"/>
        <v>0.77500000000000002</v>
      </c>
      <c r="P16" s="3">
        <v>139371</v>
      </c>
      <c r="Q16" s="3">
        <f t="shared" si="7"/>
        <v>11.058333333333334</v>
      </c>
      <c r="R16" s="3">
        <v>490312</v>
      </c>
      <c r="S16" s="45">
        <f t="shared" si="8"/>
        <v>23.191666666666666</v>
      </c>
      <c r="T16" s="49">
        <v>130986</v>
      </c>
      <c r="U16" s="4">
        <f t="shared" si="9"/>
        <v>-5.0666666666666664</v>
      </c>
      <c r="V16" s="4">
        <v>134401</v>
      </c>
      <c r="W16" s="4">
        <f t="shared" si="10"/>
        <v>3.3916666666666666</v>
      </c>
      <c r="X16" s="4">
        <v>150177</v>
      </c>
      <c r="Y16" s="50">
        <f t="shared" si="11"/>
        <v>-4.55</v>
      </c>
      <c r="Z16" s="40">
        <v>162791</v>
      </c>
      <c r="AA16" s="5">
        <f t="shared" si="12"/>
        <v>-1.7583333333333333</v>
      </c>
      <c r="AB16" s="5">
        <v>148604</v>
      </c>
      <c r="AC16" s="5">
        <f t="shared" si="13"/>
        <v>-0.78333333333333333</v>
      </c>
      <c r="AD16" s="5">
        <v>224578</v>
      </c>
      <c r="AE16" s="41">
        <f t="shared" si="14"/>
        <v>49.908333333333331</v>
      </c>
      <c r="AF16" s="54">
        <v>154022</v>
      </c>
      <c r="AG16" s="6">
        <f t="shared" si="15"/>
        <v>0.7416666666666667</v>
      </c>
      <c r="AH16" s="6">
        <v>136027</v>
      </c>
      <c r="AI16" s="6">
        <f t="shared" si="16"/>
        <v>4.5250000000000004</v>
      </c>
      <c r="AJ16" s="6">
        <v>455065</v>
      </c>
      <c r="AK16" s="8">
        <f t="shared" si="17"/>
        <v>66.825000000000003</v>
      </c>
    </row>
    <row r="17" spans="1:37" x14ac:dyDescent="0.25">
      <c r="A17" s="24">
        <v>28</v>
      </c>
      <c r="B17" s="31">
        <v>128723</v>
      </c>
      <c r="C17" s="7">
        <f t="shared" si="0"/>
        <v>-2.6</v>
      </c>
      <c r="D17" s="7">
        <v>136761</v>
      </c>
      <c r="E17" s="7">
        <f t="shared" si="1"/>
        <v>-1.875</v>
      </c>
      <c r="F17" s="7">
        <v>143713</v>
      </c>
      <c r="G17" s="32">
        <f t="shared" si="2"/>
        <v>-2.6</v>
      </c>
      <c r="H17" s="27">
        <v>141532</v>
      </c>
      <c r="I17" s="2">
        <f t="shared" si="3"/>
        <v>2.4916666666666667</v>
      </c>
      <c r="J17" s="2">
        <v>152849</v>
      </c>
      <c r="K17" s="2">
        <f t="shared" si="4"/>
        <v>-6.9916666666666663</v>
      </c>
      <c r="L17" s="2">
        <v>316607</v>
      </c>
      <c r="M17" s="2">
        <f t="shared" si="5"/>
        <v>130.02500000000001</v>
      </c>
      <c r="N17" s="36">
        <v>137324</v>
      </c>
      <c r="O17" s="3">
        <f t="shared" si="6"/>
        <v>5.75</v>
      </c>
      <c r="P17" s="3">
        <v>139944</v>
      </c>
      <c r="Q17" s="3">
        <f t="shared" si="7"/>
        <v>4.7750000000000004</v>
      </c>
      <c r="R17" s="3">
        <v>490248</v>
      </c>
      <c r="S17" s="45">
        <f t="shared" si="8"/>
        <v>-0.53333333333333333</v>
      </c>
      <c r="T17" s="49">
        <v>131238</v>
      </c>
      <c r="U17" s="4">
        <f t="shared" si="9"/>
        <v>2.1</v>
      </c>
      <c r="V17" s="4">
        <v>135091</v>
      </c>
      <c r="W17" s="4">
        <f t="shared" si="10"/>
        <v>5.75</v>
      </c>
      <c r="X17" s="4">
        <v>150314</v>
      </c>
      <c r="Y17" s="50">
        <f t="shared" si="11"/>
        <v>1.1416666666666666</v>
      </c>
      <c r="Z17" s="40">
        <v>164674</v>
      </c>
      <c r="AA17" s="5">
        <f t="shared" si="12"/>
        <v>15.691666666666666</v>
      </c>
      <c r="AB17" s="5">
        <v>149336</v>
      </c>
      <c r="AC17" s="5">
        <f t="shared" si="13"/>
        <v>6.1</v>
      </c>
      <c r="AD17" s="5">
        <v>227900</v>
      </c>
      <c r="AE17" s="41">
        <f t="shared" si="14"/>
        <v>27.683333333333334</v>
      </c>
      <c r="AF17" s="54">
        <v>153769</v>
      </c>
      <c r="AG17" s="6">
        <f t="shared" si="15"/>
        <v>-2.1083333333333334</v>
      </c>
      <c r="AH17" s="6">
        <v>137203</v>
      </c>
      <c r="AI17" s="6">
        <f t="shared" si="16"/>
        <v>9.8000000000000007</v>
      </c>
      <c r="AJ17" s="6">
        <v>461262</v>
      </c>
      <c r="AK17" s="8">
        <f t="shared" si="17"/>
        <v>51.641666666666666</v>
      </c>
    </row>
    <row r="18" spans="1:37" x14ac:dyDescent="0.25">
      <c r="A18" s="24">
        <v>30</v>
      </c>
      <c r="B18" s="31">
        <v>128582</v>
      </c>
      <c r="C18" s="7">
        <f t="shared" si="0"/>
        <v>-1.175</v>
      </c>
      <c r="D18" s="7">
        <v>136366</v>
      </c>
      <c r="E18" s="7">
        <f t="shared" si="1"/>
        <v>-3.2916666666666665</v>
      </c>
      <c r="F18" s="7">
        <v>143392</v>
      </c>
      <c r="G18" s="32">
        <f t="shared" si="2"/>
        <v>-2.6749999999999998</v>
      </c>
      <c r="H18" s="27">
        <v>140925</v>
      </c>
      <c r="I18" s="2">
        <f t="shared" si="3"/>
        <v>-5.0583333333333336</v>
      </c>
      <c r="J18" s="2">
        <v>153024</v>
      </c>
      <c r="K18" s="2">
        <f t="shared" si="4"/>
        <v>1.4583333333333333</v>
      </c>
      <c r="L18" s="2">
        <v>332425</v>
      </c>
      <c r="M18" s="2">
        <f t="shared" si="5"/>
        <v>131.81666666666666</v>
      </c>
      <c r="N18" s="36">
        <v>136412</v>
      </c>
      <c r="O18" s="3">
        <f t="shared" si="6"/>
        <v>-7.6</v>
      </c>
      <c r="P18" s="3">
        <v>141187</v>
      </c>
      <c r="Q18" s="3">
        <f t="shared" si="7"/>
        <v>10.358333333333333</v>
      </c>
      <c r="R18" s="3">
        <v>491859</v>
      </c>
      <c r="S18" s="45">
        <f t="shared" si="8"/>
        <v>13.425000000000001</v>
      </c>
      <c r="T18" s="49">
        <v>130236</v>
      </c>
      <c r="U18" s="4">
        <f t="shared" si="9"/>
        <v>-8.35</v>
      </c>
      <c r="V18" s="4">
        <v>135240</v>
      </c>
      <c r="W18" s="4">
        <f t="shared" si="10"/>
        <v>1.2416666666666667</v>
      </c>
      <c r="X18" s="4">
        <v>150617</v>
      </c>
      <c r="Y18" s="50">
        <f t="shared" si="11"/>
        <v>2.5249999999999999</v>
      </c>
      <c r="Z18" s="40">
        <v>162942</v>
      </c>
      <c r="AA18" s="5">
        <f t="shared" si="12"/>
        <v>-14.433333333333334</v>
      </c>
      <c r="AB18" s="5">
        <v>149858</v>
      </c>
      <c r="AC18" s="5">
        <f t="shared" si="13"/>
        <v>4.3499999999999996</v>
      </c>
      <c r="AD18" s="5">
        <v>232610</v>
      </c>
      <c r="AE18" s="41">
        <f t="shared" si="14"/>
        <v>39.25</v>
      </c>
      <c r="AF18" s="54">
        <v>153572</v>
      </c>
      <c r="AG18" s="6">
        <f t="shared" si="15"/>
        <v>-1.6416666666666666</v>
      </c>
      <c r="AH18" s="6">
        <v>138214</v>
      </c>
      <c r="AI18" s="6">
        <f t="shared" si="16"/>
        <v>8.4250000000000007</v>
      </c>
      <c r="AJ18" s="6">
        <v>465747</v>
      </c>
      <c r="AK18" s="8">
        <f t="shared" si="17"/>
        <v>37.375</v>
      </c>
    </row>
    <row r="19" spans="1:37" x14ac:dyDescent="0.25">
      <c r="A19" s="24">
        <v>32</v>
      </c>
      <c r="B19" s="31">
        <v>128860</v>
      </c>
      <c r="C19" s="7">
        <f t="shared" si="0"/>
        <v>2.3166666666666669</v>
      </c>
      <c r="D19" s="7">
        <v>136328</v>
      </c>
      <c r="E19" s="7">
        <f t="shared" si="1"/>
        <v>-0.31666666666666665</v>
      </c>
      <c r="F19" s="7">
        <v>143349</v>
      </c>
      <c r="G19" s="32">
        <f t="shared" si="2"/>
        <v>-0.35833333333333334</v>
      </c>
      <c r="H19" s="27">
        <v>140781</v>
      </c>
      <c r="I19" s="2">
        <f t="shared" si="3"/>
        <v>-1.2</v>
      </c>
      <c r="J19" s="2">
        <v>153442</v>
      </c>
      <c r="K19" s="2">
        <f t="shared" si="4"/>
        <v>3.4833333333333334</v>
      </c>
      <c r="L19" s="2">
        <v>347945</v>
      </c>
      <c r="M19" s="2">
        <f t="shared" si="5"/>
        <v>129.33333333333334</v>
      </c>
      <c r="N19" s="36">
        <v>137294</v>
      </c>
      <c r="O19" s="3">
        <f t="shared" si="6"/>
        <v>7.35</v>
      </c>
      <c r="P19" s="3">
        <v>142259</v>
      </c>
      <c r="Q19" s="3">
        <f t="shared" si="7"/>
        <v>8.9333333333333336</v>
      </c>
      <c r="R19" s="3">
        <v>493417</v>
      </c>
      <c r="S19" s="45">
        <f t="shared" si="8"/>
        <v>12.983333333333333</v>
      </c>
      <c r="T19" s="49">
        <v>130574</v>
      </c>
      <c r="U19" s="4">
        <f t="shared" si="9"/>
        <v>2.8166666666666669</v>
      </c>
      <c r="V19" s="4">
        <v>135362</v>
      </c>
      <c r="W19" s="4">
        <f t="shared" si="10"/>
        <v>1.0166666666666666</v>
      </c>
      <c r="X19" s="4">
        <v>149769</v>
      </c>
      <c r="Y19" s="50">
        <f t="shared" si="11"/>
        <v>-7.0666666666666664</v>
      </c>
      <c r="Z19" s="40">
        <v>163486</v>
      </c>
      <c r="AA19" s="5">
        <f t="shared" si="12"/>
        <v>4.5333333333333332</v>
      </c>
      <c r="AB19" s="5">
        <v>150910</v>
      </c>
      <c r="AC19" s="5">
        <f t="shared" si="13"/>
        <v>8.7666666666666675</v>
      </c>
      <c r="AD19" s="5">
        <v>238197</v>
      </c>
      <c r="AE19" s="41">
        <f t="shared" si="14"/>
        <v>46.55833333333333</v>
      </c>
      <c r="AF19" s="54">
        <v>153718</v>
      </c>
      <c r="AG19" s="6">
        <f t="shared" si="15"/>
        <v>1.2166666666666666</v>
      </c>
      <c r="AH19" s="6">
        <v>138995</v>
      </c>
      <c r="AI19" s="6">
        <f t="shared" si="16"/>
        <v>6.5083333333333337</v>
      </c>
      <c r="AJ19" s="6">
        <v>469853</v>
      </c>
      <c r="AK19" s="8">
        <f t="shared" si="17"/>
        <v>34.216666666666669</v>
      </c>
    </row>
    <row r="20" spans="1:37" x14ac:dyDescent="0.25">
      <c r="A20" s="24">
        <v>34</v>
      </c>
      <c r="B20" s="31">
        <v>129107</v>
      </c>
      <c r="C20" s="7">
        <f t="shared" si="0"/>
        <v>2.0583333333333331</v>
      </c>
      <c r="D20" s="7">
        <v>135838</v>
      </c>
      <c r="E20" s="7">
        <f t="shared" si="1"/>
        <v>-4.083333333333333</v>
      </c>
      <c r="F20" s="7">
        <v>143141</v>
      </c>
      <c r="G20" s="32">
        <f t="shared" si="2"/>
        <v>-1.7333333333333334</v>
      </c>
      <c r="H20" s="27">
        <v>140452</v>
      </c>
      <c r="I20" s="2">
        <f t="shared" si="3"/>
        <v>-2.7416666666666667</v>
      </c>
      <c r="J20" s="2">
        <v>153155</v>
      </c>
      <c r="K20" s="2">
        <f t="shared" si="4"/>
        <v>-2.3916666666666666</v>
      </c>
      <c r="L20" s="2">
        <v>365745</v>
      </c>
      <c r="M20" s="2">
        <f t="shared" si="5"/>
        <v>148.33333333333334</v>
      </c>
      <c r="N20" s="36">
        <v>137027</v>
      </c>
      <c r="O20" s="3">
        <f t="shared" si="6"/>
        <v>-2.2250000000000001</v>
      </c>
      <c r="P20" s="3">
        <v>142795</v>
      </c>
      <c r="Q20" s="3">
        <f t="shared" si="7"/>
        <v>4.4666666666666668</v>
      </c>
      <c r="R20" s="3">
        <v>495823</v>
      </c>
      <c r="S20" s="45">
        <f t="shared" si="8"/>
        <v>20.05</v>
      </c>
      <c r="T20" s="49">
        <v>130430</v>
      </c>
      <c r="U20" s="4">
        <f t="shared" si="9"/>
        <v>-1.2</v>
      </c>
      <c r="V20" s="4">
        <v>135690</v>
      </c>
      <c r="W20" s="4">
        <f t="shared" si="10"/>
        <v>2.7333333333333334</v>
      </c>
      <c r="X20" s="4">
        <v>149897</v>
      </c>
      <c r="Y20" s="50">
        <f t="shared" si="11"/>
        <v>1.0666666666666667</v>
      </c>
      <c r="Z20" s="40">
        <v>164081</v>
      </c>
      <c r="AA20" s="5">
        <f t="shared" si="12"/>
        <v>4.958333333333333</v>
      </c>
      <c r="AB20" s="5">
        <v>151015</v>
      </c>
      <c r="AC20" s="5">
        <f t="shared" si="13"/>
        <v>0.875</v>
      </c>
      <c r="AD20" s="5">
        <v>242319</v>
      </c>
      <c r="AE20" s="41">
        <f t="shared" si="14"/>
        <v>34.35</v>
      </c>
      <c r="AF20" s="54">
        <v>153429</v>
      </c>
      <c r="AG20" s="6">
        <f t="shared" si="15"/>
        <v>-2.4083333333333332</v>
      </c>
      <c r="AH20" s="6">
        <v>140348</v>
      </c>
      <c r="AI20" s="6">
        <f t="shared" si="16"/>
        <v>11.275</v>
      </c>
      <c r="AJ20" s="6">
        <v>473676</v>
      </c>
      <c r="AK20" s="8">
        <f t="shared" si="17"/>
        <v>31.858333333333334</v>
      </c>
    </row>
    <row r="21" spans="1:37" x14ac:dyDescent="0.25">
      <c r="A21" s="24">
        <v>36</v>
      </c>
      <c r="B21" s="31">
        <v>128300</v>
      </c>
      <c r="C21" s="7">
        <f t="shared" si="0"/>
        <v>-6.7249999999999996</v>
      </c>
      <c r="D21" s="7">
        <v>136062</v>
      </c>
      <c r="E21" s="7">
        <f t="shared" si="1"/>
        <v>1.8666666666666667</v>
      </c>
      <c r="F21" s="7">
        <v>143001</v>
      </c>
      <c r="G21" s="32">
        <f t="shared" si="2"/>
        <v>-1.1666666666666667</v>
      </c>
      <c r="H21" s="27">
        <v>141224</v>
      </c>
      <c r="I21" s="2">
        <f t="shared" si="3"/>
        <v>6.4333333333333336</v>
      </c>
      <c r="J21" s="2">
        <v>152224</v>
      </c>
      <c r="K21" s="2">
        <f t="shared" si="4"/>
        <v>-7.7583333333333337</v>
      </c>
      <c r="L21" s="2">
        <v>380610</v>
      </c>
      <c r="M21" s="2">
        <f t="shared" si="5"/>
        <v>123.875</v>
      </c>
      <c r="N21" s="36">
        <v>137116</v>
      </c>
      <c r="O21" s="3">
        <f t="shared" si="6"/>
        <v>0.7416666666666667</v>
      </c>
      <c r="P21" s="3">
        <v>144148</v>
      </c>
      <c r="Q21" s="3">
        <f t="shared" si="7"/>
        <v>11.275</v>
      </c>
      <c r="R21" s="3">
        <v>496551</v>
      </c>
      <c r="S21" s="45">
        <f t="shared" si="8"/>
        <v>6.0666666666666664</v>
      </c>
      <c r="T21" s="49">
        <v>130789</v>
      </c>
      <c r="U21" s="4">
        <f t="shared" si="9"/>
        <v>2.9916666666666667</v>
      </c>
      <c r="V21" s="4">
        <v>135792</v>
      </c>
      <c r="W21" s="4">
        <f>(V21-V20)/120</f>
        <v>0.85</v>
      </c>
      <c r="X21" s="4">
        <v>149714</v>
      </c>
      <c r="Y21" s="50">
        <f t="shared" si="11"/>
        <v>-1.5249999999999999</v>
      </c>
      <c r="Z21" s="40">
        <v>163485</v>
      </c>
      <c r="AA21" s="5">
        <f t="shared" si="12"/>
        <v>-4.9666666666666668</v>
      </c>
      <c r="AB21" s="5">
        <v>151261</v>
      </c>
      <c r="AC21" s="5">
        <f t="shared" si="13"/>
        <v>2.0499999999999998</v>
      </c>
      <c r="AD21" s="5">
        <v>247645</v>
      </c>
      <c r="AE21" s="41">
        <f t="shared" si="14"/>
        <v>44.383333333333333</v>
      </c>
      <c r="AF21" s="54">
        <v>153269</v>
      </c>
      <c r="AG21" s="6">
        <f t="shared" si="15"/>
        <v>-1.3333333333333333</v>
      </c>
      <c r="AH21" s="6">
        <v>140625</v>
      </c>
      <c r="AI21" s="6">
        <f t="shared" si="16"/>
        <v>2.3083333333333331</v>
      </c>
      <c r="AJ21" s="6">
        <v>473961</v>
      </c>
      <c r="AK21" s="8">
        <f t="shared" si="17"/>
        <v>2.375</v>
      </c>
    </row>
    <row r="22" spans="1:37" x14ac:dyDescent="0.25">
      <c r="A22" s="24">
        <v>38</v>
      </c>
      <c r="B22" s="31">
        <v>129136</v>
      </c>
      <c r="C22" s="7">
        <f t="shared" si="0"/>
        <v>6.9666666666666668</v>
      </c>
      <c r="D22" s="7">
        <v>135991</v>
      </c>
      <c r="E22" s="7">
        <f t="shared" si="1"/>
        <v>-0.59166666666666667</v>
      </c>
      <c r="F22" s="7">
        <v>143814</v>
      </c>
      <c r="G22" s="32">
        <f t="shared" si="2"/>
        <v>6.7750000000000004</v>
      </c>
      <c r="H22" s="27">
        <v>141131</v>
      </c>
      <c r="I22" s="2">
        <f t="shared" si="3"/>
        <v>-0.77500000000000002</v>
      </c>
      <c r="J22" s="2">
        <v>152558</v>
      </c>
      <c r="K22" s="2">
        <f t="shared" si="4"/>
        <v>2.7833333333333332</v>
      </c>
      <c r="L22" s="2">
        <v>396101</v>
      </c>
      <c r="M22" s="2">
        <f t="shared" si="5"/>
        <v>129.09166666666667</v>
      </c>
      <c r="N22" s="36">
        <v>136674</v>
      </c>
      <c r="O22" s="3">
        <f t="shared" si="6"/>
        <v>-3.6833333333333331</v>
      </c>
      <c r="P22" s="3">
        <v>145035</v>
      </c>
      <c r="Q22" s="3">
        <f t="shared" si="7"/>
        <v>7.3916666666666666</v>
      </c>
      <c r="R22" s="3">
        <v>499050</v>
      </c>
      <c r="S22" s="45">
        <f t="shared" si="8"/>
        <v>20.824999999999999</v>
      </c>
      <c r="T22" s="49">
        <v>130361</v>
      </c>
      <c r="U22" s="4">
        <f t="shared" si="9"/>
        <v>-3.5666666666666669</v>
      </c>
      <c r="V22" s="4">
        <v>136727</v>
      </c>
      <c r="W22" s="4">
        <f t="shared" si="10"/>
        <v>7.791666666666667</v>
      </c>
      <c r="X22" s="4">
        <v>149636</v>
      </c>
      <c r="Y22" s="50">
        <f t="shared" si="11"/>
        <v>-0.65</v>
      </c>
      <c r="Z22" s="40">
        <v>164306</v>
      </c>
      <c r="AA22" s="5">
        <f t="shared" si="12"/>
        <v>6.8416666666666668</v>
      </c>
      <c r="AB22" s="5">
        <v>151968</v>
      </c>
      <c r="AC22" s="5">
        <f t="shared" si="13"/>
        <v>5.8916666666666666</v>
      </c>
      <c r="AD22" s="5">
        <v>253626</v>
      </c>
      <c r="AE22" s="41">
        <f t="shared" si="14"/>
        <v>49.841666666666669</v>
      </c>
      <c r="AF22" s="54">
        <v>152818</v>
      </c>
      <c r="AG22" s="6">
        <f t="shared" si="15"/>
        <v>-3.7583333333333333</v>
      </c>
      <c r="AH22" s="6">
        <v>142162</v>
      </c>
      <c r="AI22" s="6">
        <f t="shared" si="16"/>
        <v>12.808333333333334</v>
      </c>
      <c r="AJ22" s="6">
        <v>475368</v>
      </c>
      <c r="AK22" s="8">
        <f t="shared" si="17"/>
        <v>11.725</v>
      </c>
    </row>
    <row r="23" spans="1:37" x14ac:dyDescent="0.25">
      <c r="A23" s="24">
        <v>40</v>
      </c>
      <c r="B23" s="31">
        <v>128772</v>
      </c>
      <c r="C23" s="7">
        <f t="shared" si="0"/>
        <v>-3.0333333333333332</v>
      </c>
      <c r="D23" s="7">
        <v>136145</v>
      </c>
      <c r="E23" s="7">
        <f t="shared" si="1"/>
        <v>1.2833333333333334</v>
      </c>
      <c r="F23" s="7">
        <v>143326</v>
      </c>
      <c r="G23" s="32">
        <f t="shared" si="2"/>
        <v>-4.0666666666666664</v>
      </c>
      <c r="H23" s="27">
        <v>140907</v>
      </c>
      <c r="I23" s="2">
        <f t="shared" si="3"/>
        <v>-1.8666666666666667</v>
      </c>
      <c r="J23" s="2">
        <v>153683</v>
      </c>
      <c r="K23" s="2">
        <f t="shared" si="4"/>
        <v>9.375</v>
      </c>
      <c r="L23" s="2">
        <v>410557</v>
      </c>
      <c r="M23" s="2">
        <f t="shared" si="5"/>
        <v>120.46666666666667</v>
      </c>
      <c r="N23" s="36">
        <v>137331</v>
      </c>
      <c r="O23" s="3">
        <f t="shared" si="6"/>
        <v>5.4749999999999996</v>
      </c>
      <c r="P23" s="3">
        <v>146116</v>
      </c>
      <c r="Q23" s="3">
        <f t="shared" si="7"/>
        <v>9.0083333333333329</v>
      </c>
      <c r="R23" s="3">
        <v>499034</v>
      </c>
      <c r="S23" s="45">
        <f t="shared" si="8"/>
        <v>-0.13333333333333333</v>
      </c>
      <c r="T23" s="49">
        <v>130318</v>
      </c>
      <c r="U23" s="4">
        <f t="shared" si="9"/>
        <v>-0.35833333333333334</v>
      </c>
      <c r="V23" s="4">
        <v>137588</v>
      </c>
      <c r="W23" s="4">
        <f t="shared" si="10"/>
        <v>7.1749999999999998</v>
      </c>
      <c r="X23" s="4">
        <v>149627</v>
      </c>
      <c r="Y23" s="50">
        <f t="shared" si="11"/>
        <v>-7.4999999999999997E-2</v>
      </c>
      <c r="Z23" s="40">
        <v>164030</v>
      </c>
      <c r="AA23" s="5">
        <f t="shared" si="12"/>
        <v>-2.2999999999999998</v>
      </c>
      <c r="AB23" s="5">
        <v>152291</v>
      </c>
      <c r="AC23" s="5">
        <f t="shared" si="13"/>
        <v>2.6916666666666669</v>
      </c>
      <c r="AD23" s="5">
        <v>259023</v>
      </c>
      <c r="AE23" s="41">
        <f t="shared" si="14"/>
        <v>44.975000000000001</v>
      </c>
      <c r="AF23" s="54">
        <v>153472</v>
      </c>
      <c r="AG23" s="6">
        <f t="shared" si="15"/>
        <v>5.45</v>
      </c>
      <c r="AH23" s="6">
        <v>142725</v>
      </c>
      <c r="AI23" s="6">
        <f t="shared" si="16"/>
        <v>4.6916666666666664</v>
      </c>
      <c r="AJ23" s="6">
        <v>476661</v>
      </c>
      <c r="AK23" s="8">
        <f t="shared" si="17"/>
        <v>10.775</v>
      </c>
    </row>
    <row r="24" spans="1:37" x14ac:dyDescent="0.25">
      <c r="A24" s="24">
        <v>42</v>
      </c>
      <c r="B24" s="31">
        <v>128331</v>
      </c>
      <c r="C24" s="7">
        <f t="shared" si="0"/>
        <v>-3.6749999999999998</v>
      </c>
      <c r="D24" s="7">
        <v>136064</v>
      </c>
      <c r="E24" s="7">
        <f t="shared" si="1"/>
        <v>-0.67500000000000004</v>
      </c>
      <c r="F24" s="7">
        <v>143346</v>
      </c>
      <c r="G24" s="32">
        <f t="shared" si="2"/>
        <v>0.16666666666666666</v>
      </c>
      <c r="H24" s="27">
        <v>141002</v>
      </c>
      <c r="I24" s="2">
        <f t="shared" si="3"/>
        <v>0.79166666666666663</v>
      </c>
      <c r="J24" s="2">
        <v>153454</v>
      </c>
      <c r="K24" s="2">
        <f t="shared" si="4"/>
        <v>-1.9083333333333334</v>
      </c>
      <c r="L24" s="2">
        <v>426167</v>
      </c>
      <c r="M24" s="2">
        <f t="shared" si="5"/>
        <v>130.08333333333334</v>
      </c>
      <c r="N24" s="36">
        <v>137301</v>
      </c>
      <c r="O24" s="3">
        <f t="shared" si="6"/>
        <v>-0.25</v>
      </c>
      <c r="P24" s="3">
        <v>147873</v>
      </c>
      <c r="Q24" s="3">
        <f t="shared" si="7"/>
        <v>14.641666666666667</v>
      </c>
      <c r="R24" s="3">
        <v>501132</v>
      </c>
      <c r="S24" s="45">
        <f t="shared" si="8"/>
        <v>17.483333333333334</v>
      </c>
      <c r="T24" s="49">
        <v>130388</v>
      </c>
      <c r="U24" s="4">
        <f t="shared" si="9"/>
        <v>0.58333333333333337</v>
      </c>
      <c r="V24" s="4">
        <v>138127</v>
      </c>
      <c r="W24" s="4">
        <f t="shared" si="10"/>
        <v>4.4916666666666663</v>
      </c>
      <c r="X24" s="4">
        <v>150102</v>
      </c>
      <c r="Y24" s="50">
        <f t="shared" si="11"/>
        <v>3.9583333333333335</v>
      </c>
      <c r="Z24" s="40">
        <v>163458</v>
      </c>
      <c r="AA24" s="5">
        <f t="shared" si="12"/>
        <v>-4.7666666666666666</v>
      </c>
      <c r="AB24" s="5">
        <v>153278</v>
      </c>
      <c r="AC24" s="5">
        <f t="shared" si="13"/>
        <v>8.2249999999999996</v>
      </c>
      <c r="AD24" s="5">
        <v>264440</v>
      </c>
      <c r="AE24" s="41">
        <f t="shared" si="14"/>
        <v>45.141666666666666</v>
      </c>
      <c r="AF24" s="54">
        <v>152864</v>
      </c>
      <c r="AG24" s="6">
        <f t="shared" si="15"/>
        <v>-5.0666666666666664</v>
      </c>
      <c r="AH24" s="6">
        <v>144239</v>
      </c>
      <c r="AI24" s="6">
        <f t="shared" si="16"/>
        <v>12.616666666666667</v>
      </c>
      <c r="AJ24" s="6">
        <v>478123</v>
      </c>
      <c r="AK24" s="8">
        <f t="shared" si="17"/>
        <v>12.183333333333334</v>
      </c>
    </row>
    <row r="25" spans="1:37" x14ac:dyDescent="0.25">
      <c r="A25" s="24">
        <v>44</v>
      </c>
      <c r="B25" s="31">
        <v>128594</v>
      </c>
      <c r="C25" s="7">
        <f t="shared" si="0"/>
        <v>2.1916666666666669</v>
      </c>
      <c r="D25" s="7">
        <v>136076</v>
      </c>
      <c r="E25" s="7">
        <f t="shared" si="1"/>
        <v>0.1</v>
      </c>
      <c r="F25" s="7">
        <v>143518</v>
      </c>
      <c r="G25" s="32">
        <f t="shared" si="2"/>
        <v>1.4333333333333333</v>
      </c>
      <c r="H25" s="27">
        <v>140601</v>
      </c>
      <c r="I25" s="2">
        <f t="shared" si="3"/>
        <v>-3.3416666666666668</v>
      </c>
      <c r="J25" s="2">
        <v>152696</v>
      </c>
      <c r="K25" s="2">
        <f t="shared" si="4"/>
        <v>-6.3166666666666664</v>
      </c>
      <c r="L25" s="2">
        <v>441111</v>
      </c>
      <c r="M25" s="2">
        <f t="shared" si="5"/>
        <v>124.53333333333333</v>
      </c>
      <c r="N25" s="36">
        <v>137569</v>
      </c>
      <c r="O25" s="3">
        <f t="shared" si="6"/>
        <v>2.2333333333333334</v>
      </c>
      <c r="P25" s="3">
        <v>148278</v>
      </c>
      <c r="Q25" s="3">
        <f t="shared" si="7"/>
        <v>3.375</v>
      </c>
      <c r="R25" s="3">
        <v>499287</v>
      </c>
      <c r="S25" s="45">
        <f t="shared" si="8"/>
        <v>-15.375</v>
      </c>
      <c r="T25" s="49">
        <v>130465</v>
      </c>
      <c r="U25" s="4">
        <f t="shared" si="9"/>
        <v>0.64166666666666672</v>
      </c>
      <c r="V25" s="4">
        <v>138168</v>
      </c>
      <c r="W25" s="4">
        <f t="shared" si="10"/>
        <v>0.34166666666666667</v>
      </c>
      <c r="X25" s="4">
        <v>149821</v>
      </c>
      <c r="Y25" s="50">
        <f t="shared" si="11"/>
        <v>-2.3416666666666668</v>
      </c>
      <c r="Z25" s="40">
        <v>163928</v>
      </c>
      <c r="AA25" s="5">
        <f t="shared" si="12"/>
        <v>3.9166666666666665</v>
      </c>
      <c r="AB25" s="5">
        <v>153901</v>
      </c>
      <c r="AC25" s="5">
        <f t="shared" si="13"/>
        <v>5.1916666666666664</v>
      </c>
      <c r="AD25" s="5">
        <v>270447</v>
      </c>
      <c r="AE25" s="41">
        <f t="shared" si="14"/>
        <v>50.05833333333333</v>
      </c>
      <c r="AF25" s="54">
        <v>153314</v>
      </c>
      <c r="AG25" s="6">
        <f t="shared" si="15"/>
        <v>3.75</v>
      </c>
      <c r="AH25" s="6">
        <v>145535</v>
      </c>
      <c r="AI25" s="6">
        <f t="shared" si="16"/>
        <v>10.8</v>
      </c>
      <c r="AJ25" s="6">
        <v>475964</v>
      </c>
      <c r="AK25" s="8">
        <f t="shared" si="17"/>
        <v>-17.991666666666667</v>
      </c>
    </row>
    <row r="26" spans="1:37" x14ac:dyDescent="0.25">
      <c r="A26" s="24">
        <v>46</v>
      </c>
      <c r="B26" s="31">
        <v>128590</v>
      </c>
      <c r="C26" s="7">
        <f t="shared" si="0"/>
        <v>-3.3333333333333333E-2</v>
      </c>
      <c r="D26" s="7">
        <v>136066</v>
      </c>
      <c r="E26" s="7">
        <f t="shared" si="1"/>
        <v>-8.3333333333333329E-2</v>
      </c>
      <c r="F26" s="7">
        <v>142471</v>
      </c>
      <c r="G26" s="32">
        <f t="shared" si="2"/>
        <v>-8.7249999999999996</v>
      </c>
      <c r="H26" s="27">
        <v>140570</v>
      </c>
      <c r="I26" s="2">
        <f t="shared" si="3"/>
        <v>-0.25833333333333336</v>
      </c>
      <c r="J26" s="2">
        <v>152934</v>
      </c>
      <c r="K26" s="2">
        <f t="shared" si="4"/>
        <v>1.9833333333333334</v>
      </c>
      <c r="L26" s="2">
        <v>452127</v>
      </c>
      <c r="M26" s="2">
        <f t="shared" si="5"/>
        <v>91.8</v>
      </c>
      <c r="N26" s="36">
        <v>137362</v>
      </c>
      <c r="O26" s="3">
        <f t="shared" si="6"/>
        <v>-1.7250000000000001</v>
      </c>
      <c r="P26" s="3">
        <v>149985</v>
      </c>
      <c r="Q26" s="3">
        <f t="shared" si="7"/>
        <v>14.225</v>
      </c>
      <c r="R26" s="3">
        <v>501782</v>
      </c>
      <c r="S26" s="45">
        <f t="shared" si="8"/>
        <v>20.791666666666668</v>
      </c>
      <c r="T26" s="49">
        <v>129917</v>
      </c>
      <c r="U26" s="4">
        <f t="shared" si="9"/>
        <v>-4.5666666666666664</v>
      </c>
      <c r="V26" s="4">
        <v>138562</v>
      </c>
      <c r="W26" s="4">
        <f t="shared" si="10"/>
        <v>3.2833333333333332</v>
      </c>
      <c r="X26" s="4">
        <v>150129</v>
      </c>
      <c r="Y26" s="50">
        <f t="shared" si="11"/>
        <v>2.5666666666666669</v>
      </c>
      <c r="Z26" s="40">
        <v>163641</v>
      </c>
      <c r="AA26" s="5">
        <f t="shared" si="12"/>
        <v>-2.3916666666666666</v>
      </c>
      <c r="AB26" s="5">
        <v>153828</v>
      </c>
      <c r="AC26" s="5">
        <f t="shared" si="13"/>
        <v>-0.60833333333333328</v>
      </c>
      <c r="AD26" s="5">
        <v>275920</v>
      </c>
      <c r="AE26" s="41">
        <f t="shared" si="14"/>
        <v>45.608333333333334</v>
      </c>
      <c r="AF26" s="54">
        <v>152854</v>
      </c>
      <c r="AG26" s="6">
        <f t="shared" si="15"/>
        <v>-3.8333333333333335</v>
      </c>
      <c r="AH26" s="6">
        <v>145945</v>
      </c>
      <c r="AI26" s="6">
        <f t="shared" si="16"/>
        <v>3.4166666666666665</v>
      </c>
      <c r="AJ26" s="6">
        <v>478837</v>
      </c>
      <c r="AK26" s="8">
        <f t="shared" si="17"/>
        <v>23.941666666666666</v>
      </c>
    </row>
    <row r="27" spans="1:37" x14ac:dyDescent="0.25">
      <c r="A27" s="24">
        <v>48</v>
      </c>
      <c r="B27" s="31">
        <v>128339</v>
      </c>
      <c r="C27" s="7">
        <f t="shared" si="0"/>
        <v>-2.0916666666666668</v>
      </c>
      <c r="D27" s="7">
        <v>135475</v>
      </c>
      <c r="E27" s="7">
        <f t="shared" si="1"/>
        <v>-4.9249999999999998</v>
      </c>
      <c r="F27" s="7">
        <v>142809</v>
      </c>
      <c r="G27" s="32">
        <f t="shared" si="2"/>
        <v>2.8166666666666669</v>
      </c>
      <c r="H27" s="27">
        <v>140606</v>
      </c>
      <c r="I27" s="2">
        <f t="shared" si="3"/>
        <v>0.3</v>
      </c>
      <c r="J27" s="2">
        <v>153012</v>
      </c>
      <c r="K27" s="2">
        <f t="shared" si="4"/>
        <v>0.65</v>
      </c>
      <c r="L27" s="2">
        <v>464180</v>
      </c>
      <c r="M27" s="2">
        <f t="shared" si="5"/>
        <v>100.44166666666666</v>
      </c>
      <c r="N27" s="36">
        <v>137334</v>
      </c>
      <c r="O27" s="3">
        <f t="shared" si="6"/>
        <v>-0.23333333333333334</v>
      </c>
      <c r="P27" s="3">
        <v>150474</v>
      </c>
      <c r="Q27" s="3">
        <f t="shared" si="7"/>
        <v>4.0750000000000002</v>
      </c>
      <c r="R27" s="3">
        <v>501998</v>
      </c>
      <c r="S27" s="45">
        <f t="shared" si="8"/>
        <v>1.8</v>
      </c>
      <c r="T27" s="49">
        <v>130328</v>
      </c>
      <c r="U27" s="4">
        <f t="shared" si="9"/>
        <v>3.4249999999999998</v>
      </c>
      <c r="V27" s="4">
        <v>138950</v>
      </c>
      <c r="W27" s="4">
        <f t="shared" si="10"/>
        <v>3.2333333333333334</v>
      </c>
      <c r="X27" s="4">
        <v>150378</v>
      </c>
      <c r="Y27" s="50">
        <f t="shared" si="11"/>
        <v>2.0750000000000002</v>
      </c>
      <c r="Z27" s="40">
        <v>163967</v>
      </c>
      <c r="AA27" s="5">
        <f t="shared" si="12"/>
        <v>2.7166666666666668</v>
      </c>
      <c r="AB27" s="5">
        <v>155180</v>
      </c>
      <c r="AC27" s="5">
        <f t="shared" si="13"/>
        <v>11.266666666666667</v>
      </c>
      <c r="AD27" s="5">
        <v>280593</v>
      </c>
      <c r="AE27" s="41">
        <f t="shared" si="14"/>
        <v>38.94166666666667</v>
      </c>
      <c r="AF27" s="54">
        <v>152390</v>
      </c>
      <c r="AG27" s="6">
        <f t="shared" si="15"/>
        <v>-3.8666666666666667</v>
      </c>
      <c r="AH27" s="6">
        <v>146828</v>
      </c>
      <c r="AI27" s="6">
        <f t="shared" si="16"/>
        <v>7.3583333333333334</v>
      </c>
      <c r="AJ27" s="6">
        <v>480092</v>
      </c>
      <c r="AK27" s="8">
        <f t="shared" si="17"/>
        <v>10.458333333333334</v>
      </c>
    </row>
    <row r="28" spans="1:37" x14ac:dyDescent="0.25">
      <c r="A28" s="24">
        <v>50</v>
      </c>
      <c r="B28" s="31">
        <v>127983</v>
      </c>
      <c r="C28" s="7">
        <f t="shared" si="0"/>
        <v>-2.9666666666666668</v>
      </c>
      <c r="D28" s="7">
        <v>136079</v>
      </c>
      <c r="E28" s="7">
        <f t="shared" si="1"/>
        <v>5.0333333333333332</v>
      </c>
      <c r="F28" s="7">
        <v>142536</v>
      </c>
      <c r="G28" s="32">
        <f t="shared" si="2"/>
        <v>-2.2749999999999999</v>
      </c>
      <c r="H28" s="27">
        <v>140754</v>
      </c>
      <c r="I28" s="2">
        <f t="shared" si="3"/>
        <v>1.2333333333333334</v>
      </c>
      <c r="J28" s="2">
        <v>153296</v>
      </c>
      <c r="K28" s="2">
        <f t="shared" si="4"/>
        <v>2.3666666666666667</v>
      </c>
      <c r="L28" s="2">
        <v>477229</v>
      </c>
      <c r="M28" s="2">
        <f t="shared" si="5"/>
        <v>108.74166666666666</v>
      </c>
      <c r="N28" s="36">
        <v>136997</v>
      </c>
      <c r="O28" s="3">
        <f t="shared" si="6"/>
        <v>-2.8083333333333331</v>
      </c>
      <c r="P28" s="3">
        <v>151569</v>
      </c>
      <c r="Q28" s="3">
        <f t="shared" si="7"/>
        <v>9.125</v>
      </c>
      <c r="R28" s="3">
        <v>502599</v>
      </c>
      <c r="S28" s="45">
        <f t="shared" si="8"/>
        <v>5.0083333333333337</v>
      </c>
      <c r="T28" s="49">
        <v>129891</v>
      </c>
      <c r="U28" s="4">
        <f t="shared" si="9"/>
        <v>-3.6416666666666666</v>
      </c>
      <c r="V28" s="4">
        <v>140048</v>
      </c>
      <c r="W28" s="4">
        <f t="shared" si="10"/>
        <v>9.15</v>
      </c>
      <c r="X28" s="4">
        <v>150265</v>
      </c>
      <c r="Y28" s="50">
        <f t="shared" si="11"/>
        <v>-0.94166666666666665</v>
      </c>
      <c r="Z28" s="40">
        <v>164488</v>
      </c>
      <c r="AA28" s="5">
        <f t="shared" si="12"/>
        <v>4.3416666666666668</v>
      </c>
      <c r="AB28" s="5">
        <v>156106</v>
      </c>
      <c r="AC28" s="5">
        <f t="shared" si="13"/>
        <v>7.7166666666666668</v>
      </c>
      <c r="AD28" s="5">
        <v>286589</v>
      </c>
      <c r="AE28" s="41">
        <f t="shared" si="14"/>
        <v>49.966666666666669</v>
      </c>
      <c r="AF28" s="54">
        <v>152565</v>
      </c>
      <c r="AG28" s="6">
        <f t="shared" si="15"/>
        <v>1.4583333333333333</v>
      </c>
      <c r="AH28" s="6">
        <v>148129</v>
      </c>
      <c r="AI28" s="6">
        <f t="shared" si="16"/>
        <v>10.841666666666667</v>
      </c>
      <c r="AJ28" s="6">
        <v>477635</v>
      </c>
      <c r="AK28" s="8">
        <f t="shared" si="17"/>
        <v>-20.475000000000001</v>
      </c>
    </row>
    <row r="29" spans="1:37" x14ac:dyDescent="0.25">
      <c r="A29" s="24">
        <v>52</v>
      </c>
      <c r="B29" s="31">
        <v>128281</v>
      </c>
      <c r="C29" s="7">
        <f t="shared" si="0"/>
        <v>2.4833333333333334</v>
      </c>
      <c r="D29" s="7">
        <v>135606</v>
      </c>
      <c r="E29" s="7">
        <f t="shared" si="1"/>
        <v>-3.9416666666666669</v>
      </c>
      <c r="F29" s="7">
        <v>142792</v>
      </c>
      <c r="G29" s="32">
        <f t="shared" si="2"/>
        <v>2.1333333333333333</v>
      </c>
      <c r="H29" s="27">
        <v>140619</v>
      </c>
      <c r="I29" s="2">
        <f t="shared" si="3"/>
        <v>-1.125</v>
      </c>
      <c r="J29" s="2">
        <v>152964</v>
      </c>
      <c r="K29" s="2">
        <f t="shared" si="4"/>
        <v>-2.7666666666666666</v>
      </c>
      <c r="L29" s="2">
        <v>488146</v>
      </c>
      <c r="M29" s="2">
        <f t="shared" si="5"/>
        <v>90.974999999999994</v>
      </c>
      <c r="N29" s="36">
        <v>136904</v>
      </c>
      <c r="O29" s="3">
        <f t="shared" si="6"/>
        <v>-0.77500000000000002</v>
      </c>
      <c r="P29" s="3">
        <v>152578</v>
      </c>
      <c r="Q29" s="3">
        <f t="shared" si="7"/>
        <v>8.4083333333333332</v>
      </c>
      <c r="R29" s="3">
        <v>502471</v>
      </c>
      <c r="S29" s="45">
        <f t="shared" si="8"/>
        <v>-1.0666666666666667</v>
      </c>
      <c r="T29" s="49">
        <v>129667</v>
      </c>
      <c r="U29" s="4">
        <f t="shared" si="9"/>
        <v>-1.8666666666666667</v>
      </c>
      <c r="V29" s="4">
        <v>140306</v>
      </c>
      <c r="W29" s="4">
        <f t="shared" si="10"/>
        <v>2.15</v>
      </c>
      <c r="X29" s="4">
        <v>150378</v>
      </c>
      <c r="Y29" s="50">
        <f t="shared" si="11"/>
        <v>0.94166666666666665</v>
      </c>
      <c r="Z29" s="40">
        <v>163525</v>
      </c>
      <c r="AA29" s="5">
        <f t="shared" si="12"/>
        <v>-8.0250000000000004</v>
      </c>
      <c r="AB29" s="5">
        <v>155896</v>
      </c>
      <c r="AC29" s="5">
        <f t="shared" si="13"/>
        <v>-1.75</v>
      </c>
      <c r="AD29" s="5">
        <v>290389</v>
      </c>
      <c r="AE29" s="41">
        <f t="shared" si="14"/>
        <v>31.666666666666668</v>
      </c>
      <c r="AF29" s="54">
        <v>152506</v>
      </c>
      <c r="AG29" s="6">
        <f t="shared" si="15"/>
        <v>-0.49166666666666664</v>
      </c>
      <c r="AH29" s="6">
        <v>149325</v>
      </c>
      <c r="AI29" s="6">
        <f t="shared" si="16"/>
        <v>9.9666666666666668</v>
      </c>
      <c r="AJ29" s="6">
        <v>477816</v>
      </c>
      <c r="AK29" s="8">
        <f t="shared" si="17"/>
        <v>1.5083333333333333</v>
      </c>
    </row>
    <row r="30" spans="1:37" x14ac:dyDescent="0.25">
      <c r="A30" s="24">
        <v>54</v>
      </c>
      <c r="B30" s="31">
        <v>127747</v>
      </c>
      <c r="C30" s="7">
        <f t="shared" si="0"/>
        <v>-4.45</v>
      </c>
      <c r="D30" s="7">
        <v>136345</v>
      </c>
      <c r="E30" s="7">
        <f t="shared" si="1"/>
        <v>6.1583333333333332</v>
      </c>
      <c r="F30" s="7">
        <v>142700</v>
      </c>
      <c r="G30" s="32">
        <f t="shared" si="2"/>
        <v>-0.76666666666666672</v>
      </c>
      <c r="H30" s="27">
        <v>139998</v>
      </c>
      <c r="I30" s="2">
        <f t="shared" si="3"/>
        <v>-5.1749999999999998</v>
      </c>
      <c r="J30" s="2">
        <v>152922</v>
      </c>
      <c r="K30" s="2">
        <f t="shared" si="4"/>
        <v>-0.35</v>
      </c>
      <c r="L30" s="2">
        <v>498784</v>
      </c>
      <c r="M30" s="2">
        <f t="shared" si="5"/>
        <v>88.65</v>
      </c>
      <c r="N30" s="36">
        <v>137382</v>
      </c>
      <c r="O30" s="3">
        <f t="shared" si="6"/>
        <v>3.9833333333333334</v>
      </c>
      <c r="P30" s="3">
        <v>153543</v>
      </c>
      <c r="Q30" s="3">
        <f t="shared" si="7"/>
        <v>8.0416666666666661</v>
      </c>
      <c r="R30" s="3">
        <v>502643</v>
      </c>
      <c r="S30" s="45">
        <f t="shared" si="8"/>
        <v>1.4333333333333333</v>
      </c>
      <c r="T30" s="49">
        <v>129779</v>
      </c>
      <c r="U30" s="4">
        <f t="shared" si="9"/>
        <v>0.93333333333333335</v>
      </c>
      <c r="V30" s="4">
        <v>141130</v>
      </c>
      <c r="W30" s="4">
        <f t="shared" si="10"/>
        <v>6.8666666666666663</v>
      </c>
      <c r="X30" s="4">
        <v>150605</v>
      </c>
      <c r="Y30" s="50">
        <f t="shared" si="11"/>
        <v>1.8916666666666666</v>
      </c>
      <c r="Z30" s="40">
        <v>163368</v>
      </c>
      <c r="AA30" s="5">
        <f t="shared" si="12"/>
        <v>-1.3083333333333333</v>
      </c>
      <c r="AB30" s="5">
        <v>156428</v>
      </c>
      <c r="AC30" s="5">
        <f t="shared" si="13"/>
        <v>4.4333333333333336</v>
      </c>
      <c r="AD30" s="5">
        <v>297827</v>
      </c>
      <c r="AE30" s="41">
        <f t="shared" si="14"/>
        <v>61.983333333333334</v>
      </c>
      <c r="AF30" s="54">
        <v>151887</v>
      </c>
      <c r="AG30" s="6">
        <f t="shared" si="15"/>
        <v>-5.1583333333333332</v>
      </c>
      <c r="AH30" s="6">
        <v>149863</v>
      </c>
      <c r="AI30" s="6">
        <f t="shared" si="16"/>
        <v>4.4833333333333334</v>
      </c>
      <c r="AJ30" s="6">
        <v>477819</v>
      </c>
      <c r="AK30" s="8">
        <f t="shared" si="17"/>
        <v>2.5000000000000001E-2</v>
      </c>
    </row>
    <row r="31" spans="1:37" x14ac:dyDescent="0.25">
      <c r="A31" s="24">
        <v>56</v>
      </c>
      <c r="B31" s="31">
        <v>127779</v>
      </c>
      <c r="C31" s="7">
        <f t="shared" si="0"/>
        <v>0.26666666666666666</v>
      </c>
      <c r="D31" s="7">
        <v>135652</v>
      </c>
      <c r="E31" s="7">
        <f t="shared" si="1"/>
        <v>-5.7750000000000004</v>
      </c>
      <c r="F31" s="7">
        <v>142144</v>
      </c>
      <c r="G31" s="32">
        <f t="shared" si="2"/>
        <v>-4.6333333333333337</v>
      </c>
      <c r="H31" s="27">
        <v>140475</v>
      </c>
      <c r="I31" s="2">
        <f t="shared" si="3"/>
        <v>3.9750000000000001</v>
      </c>
      <c r="J31" s="2">
        <v>153197</v>
      </c>
      <c r="K31" s="2">
        <f t="shared" si="4"/>
        <v>2.2916666666666665</v>
      </c>
      <c r="L31" s="2">
        <v>507748</v>
      </c>
      <c r="M31" s="2">
        <f t="shared" si="5"/>
        <v>74.7</v>
      </c>
      <c r="N31" s="36">
        <v>137556</v>
      </c>
      <c r="O31" s="3">
        <f t="shared" si="6"/>
        <v>1.45</v>
      </c>
      <c r="P31" s="3">
        <v>154483</v>
      </c>
      <c r="Q31" s="3">
        <f t="shared" si="7"/>
        <v>7.833333333333333</v>
      </c>
      <c r="R31" s="3">
        <v>501101</v>
      </c>
      <c r="S31" s="45">
        <f t="shared" si="8"/>
        <v>-12.85</v>
      </c>
      <c r="T31" s="49">
        <v>129858</v>
      </c>
      <c r="U31" s="4">
        <f t="shared" si="9"/>
        <v>0.65833333333333333</v>
      </c>
      <c r="V31" s="4">
        <v>141176</v>
      </c>
      <c r="W31" s="4">
        <f t="shared" si="10"/>
        <v>0.38333333333333336</v>
      </c>
      <c r="X31" s="4">
        <v>149932</v>
      </c>
      <c r="Y31" s="50">
        <f t="shared" si="11"/>
        <v>-5.6083333333333334</v>
      </c>
      <c r="Z31" s="40">
        <v>164185</v>
      </c>
      <c r="AA31" s="5">
        <f t="shared" si="12"/>
        <v>6.8083333333333336</v>
      </c>
      <c r="AB31" s="5">
        <v>157331</v>
      </c>
      <c r="AC31" s="5">
        <f t="shared" si="13"/>
        <v>7.5250000000000004</v>
      </c>
      <c r="AD31" s="5">
        <v>301926</v>
      </c>
      <c r="AE31" s="41">
        <f t="shared" si="14"/>
        <v>34.158333333333331</v>
      </c>
      <c r="AF31" s="54">
        <v>152254</v>
      </c>
      <c r="AG31" s="6">
        <f t="shared" si="15"/>
        <v>3.0583333333333331</v>
      </c>
      <c r="AH31" s="6">
        <v>151415</v>
      </c>
      <c r="AI31" s="6">
        <f t="shared" si="16"/>
        <v>12.933333333333334</v>
      </c>
      <c r="AJ31" s="6">
        <v>479844</v>
      </c>
      <c r="AK31" s="8">
        <f t="shared" si="17"/>
        <v>16.875</v>
      </c>
    </row>
    <row r="32" spans="1:37" x14ac:dyDescent="0.25">
      <c r="A32" s="24">
        <v>58</v>
      </c>
      <c r="B32" s="31">
        <v>128263</v>
      </c>
      <c r="C32" s="7">
        <f t="shared" si="0"/>
        <v>4.0333333333333332</v>
      </c>
      <c r="D32" s="7">
        <v>135717</v>
      </c>
      <c r="E32" s="7">
        <f t="shared" si="1"/>
        <v>0.54166666666666663</v>
      </c>
      <c r="F32" s="7">
        <v>142833</v>
      </c>
      <c r="G32" s="32">
        <f t="shared" si="2"/>
        <v>5.7416666666666663</v>
      </c>
      <c r="H32" s="27">
        <v>140122</v>
      </c>
      <c r="I32" s="2">
        <f t="shared" si="3"/>
        <v>-2.9416666666666669</v>
      </c>
      <c r="J32" s="2">
        <v>153481</v>
      </c>
      <c r="K32" s="2">
        <f t="shared" si="4"/>
        <v>2.3666666666666667</v>
      </c>
      <c r="L32" s="2">
        <v>516630</v>
      </c>
      <c r="M32" s="2">
        <f t="shared" si="5"/>
        <v>74.016666666666666</v>
      </c>
      <c r="N32" s="36">
        <v>137141</v>
      </c>
      <c r="O32" s="3">
        <f t="shared" si="6"/>
        <v>-3.4583333333333335</v>
      </c>
      <c r="P32" s="3">
        <v>155654</v>
      </c>
      <c r="Q32" s="3">
        <f t="shared" si="7"/>
        <v>9.7583333333333329</v>
      </c>
      <c r="R32" s="3">
        <v>503421</v>
      </c>
      <c r="S32" s="45">
        <f t="shared" si="8"/>
        <v>19.333333333333332</v>
      </c>
      <c r="T32" s="49">
        <v>129723</v>
      </c>
      <c r="U32" s="4">
        <f t="shared" si="9"/>
        <v>-1.125</v>
      </c>
      <c r="V32" s="4">
        <v>141258</v>
      </c>
      <c r="W32" s="4">
        <f t="shared" si="10"/>
        <v>0.68333333333333335</v>
      </c>
      <c r="X32" s="4">
        <v>150300</v>
      </c>
      <c r="Y32" s="50">
        <f t="shared" si="11"/>
        <v>3.0666666666666669</v>
      </c>
      <c r="Z32" s="40">
        <v>164273</v>
      </c>
      <c r="AA32" s="5">
        <f t="shared" si="12"/>
        <v>0.73333333333333328</v>
      </c>
      <c r="AB32" s="5">
        <v>157740</v>
      </c>
      <c r="AC32" s="5">
        <f t="shared" si="13"/>
        <v>3.4083333333333332</v>
      </c>
      <c r="AD32" s="5">
        <v>306417</v>
      </c>
      <c r="AE32" s="41">
        <f t="shared" si="14"/>
        <v>37.424999999999997</v>
      </c>
      <c r="AF32" s="54">
        <v>152094</v>
      </c>
      <c r="AG32" s="6">
        <f t="shared" si="15"/>
        <v>-1.3333333333333333</v>
      </c>
      <c r="AH32" s="6">
        <v>152314</v>
      </c>
      <c r="AI32" s="6">
        <f t="shared" si="16"/>
        <v>7.4916666666666663</v>
      </c>
      <c r="AJ32" s="6">
        <v>478954</v>
      </c>
      <c r="AK32" s="8">
        <f t="shared" si="17"/>
        <v>-7.416666666666667</v>
      </c>
    </row>
    <row r="33" spans="1:37" x14ac:dyDescent="0.25">
      <c r="A33" s="24">
        <v>60</v>
      </c>
      <c r="B33" s="31">
        <v>127492</v>
      </c>
      <c r="C33" s="7">
        <f t="shared" si="0"/>
        <v>-6.4249999999999998</v>
      </c>
      <c r="D33" s="7">
        <v>135973</v>
      </c>
      <c r="E33" s="7">
        <f t="shared" si="1"/>
        <v>2.1333333333333333</v>
      </c>
      <c r="F33" s="7">
        <v>142710</v>
      </c>
      <c r="G33" s="32">
        <f t="shared" si="2"/>
        <v>-1.0249999999999999</v>
      </c>
      <c r="H33" s="27">
        <v>140174</v>
      </c>
      <c r="I33" s="2">
        <f t="shared" si="3"/>
        <v>0.43333333333333335</v>
      </c>
      <c r="J33" s="2">
        <v>153267</v>
      </c>
      <c r="K33" s="2">
        <f t="shared" si="4"/>
        <v>-1.7833333333333334</v>
      </c>
      <c r="L33" s="2">
        <v>525382</v>
      </c>
      <c r="M33" s="2">
        <f t="shared" si="5"/>
        <v>72.933333333333337</v>
      </c>
      <c r="N33" s="36">
        <v>137208</v>
      </c>
      <c r="O33" s="3">
        <f t="shared" si="6"/>
        <v>0.55833333333333335</v>
      </c>
      <c r="P33" s="3">
        <v>156563</v>
      </c>
      <c r="Q33" s="3">
        <f t="shared" si="7"/>
        <v>7.5750000000000002</v>
      </c>
      <c r="R33" s="3">
        <v>503057</v>
      </c>
      <c r="S33" s="45">
        <f t="shared" si="8"/>
        <v>-3.0333333333333332</v>
      </c>
      <c r="T33" s="49">
        <v>129530</v>
      </c>
      <c r="U33" s="4">
        <f t="shared" si="9"/>
        <v>-1.6083333333333334</v>
      </c>
      <c r="V33" s="4">
        <v>141649</v>
      </c>
      <c r="W33" s="4">
        <f t="shared" si="10"/>
        <v>3.2583333333333333</v>
      </c>
      <c r="X33" s="4">
        <v>150581</v>
      </c>
      <c r="Y33" s="50">
        <f t="shared" si="11"/>
        <v>2.3416666666666668</v>
      </c>
      <c r="Z33" s="40">
        <v>163734</v>
      </c>
      <c r="AA33" s="5">
        <f t="shared" si="12"/>
        <v>-4.4916666666666663</v>
      </c>
      <c r="AB33" s="5">
        <v>158169</v>
      </c>
      <c r="AC33" s="5">
        <f t="shared" si="13"/>
        <v>3.5750000000000002</v>
      </c>
      <c r="AD33" s="5">
        <v>311829</v>
      </c>
      <c r="AE33" s="41">
        <f t="shared" si="14"/>
        <v>45.1</v>
      </c>
      <c r="AF33" s="54">
        <v>152263</v>
      </c>
      <c r="AG33" s="6">
        <f t="shared" si="15"/>
        <v>1.4083333333333334</v>
      </c>
      <c r="AH33" s="6">
        <v>152589</v>
      </c>
      <c r="AI33" s="6">
        <f t="shared" si="16"/>
        <v>2.2916666666666665</v>
      </c>
      <c r="AJ33" s="6">
        <v>480053</v>
      </c>
      <c r="AK33" s="8">
        <f t="shared" si="17"/>
        <v>9.1583333333333332</v>
      </c>
    </row>
    <row r="34" spans="1:37" x14ac:dyDescent="0.25">
      <c r="A34" s="24">
        <v>62</v>
      </c>
      <c r="B34" s="31">
        <v>127937</v>
      </c>
      <c r="C34" s="7">
        <f t="shared" si="0"/>
        <v>3.7083333333333335</v>
      </c>
      <c r="D34" s="7">
        <v>136032</v>
      </c>
      <c r="E34" s="7">
        <f t="shared" si="1"/>
        <v>0.49166666666666664</v>
      </c>
      <c r="F34" s="7">
        <v>142965</v>
      </c>
      <c r="G34" s="32">
        <f t="shared" si="2"/>
        <v>2.125</v>
      </c>
      <c r="H34" s="27">
        <v>140222</v>
      </c>
      <c r="I34" s="2">
        <f t="shared" si="3"/>
        <v>0.4</v>
      </c>
      <c r="J34" s="2">
        <v>153544</v>
      </c>
      <c r="K34" s="2">
        <f t="shared" si="4"/>
        <v>2.3083333333333331</v>
      </c>
      <c r="L34" s="2">
        <v>528041</v>
      </c>
      <c r="M34" s="2">
        <f t="shared" si="5"/>
        <v>22.158333333333335</v>
      </c>
      <c r="N34" s="36">
        <v>136929</v>
      </c>
      <c r="O34" s="3">
        <f t="shared" si="6"/>
        <v>-2.3250000000000002</v>
      </c>
      <c r="P34" s="3">
        <v>157910</v>
      </c>
      <c r="Q34" s="3">
        <f t="shared" si="7"/>
        <v>11.225</v>
      </c>
      <c r="R34" s="3">
        <v>504729</v>
      </c>
      <c r="S34" s="45">
        <f t="shared" si="8"/>
        <v>13.933333333333334</v>
      </c>
      <c r="T34" s="49">
        <v>130285</v>
      </c>
      <c r="U34" s="4">
        <f t="shared" si="9"/>
        <v>6.291666666666667</v>
      </c>
      <c r="V34" s="4">
        <v>142714</v>
      </c>
      <c r="W34" s="4">
        <f t="shared" si="10"/>
        <v>8.875</v>
      </c>
      <c r="X34" s="4">
        <v>150467</v>
      </c>
      <c r="Y34" s="50">
        <f t="shared" si="11"/>
        <v>-0.95</v>
      </c>
      <c r="Z34" s="40">
        <v>163527</v>
      </c>
      <c r="AA34" s="5">
        <f t="shared" si="12"/>
        <v>-1.7250000000000001</v>
      </c>
      <c r="AB34" s="5">
        <v>158467</v>
      </c>
      <c r="AC34" s="5">
        <f t="shared" si="13"/>
        <v>2.4833333333333334</v>
      </c>
      <c r="AD34" s="5">
        <v>317593</v>
      </c>
      <c r="AE34" s="41">
        <f t="shared" si="14"/>
        <v>48.033333333333331</v>
      </c>
      <c r="AF34" s="54">
        <v>151848</v>
      </c>
      <c r="AG34" s="6">
        <f t="shared" si="15"/>
        <v>-3.4583333333333335</v>
      </c>
      <c r="AH34" s="6">
        <v>153843</v>
      </c>
      <c r="AI34" s="6">
        <f t="shared" si="16"/>
        <v>10.45</v>
      </c>
      <c r="AJ34" s="6">
        <v>480025</v>
      </c>
      <c r="AK34" s="8">
        <f t="shared" si="17"/>
        <v>-0.23333333333333334</v>
      </c>
    </row>
    <row r="35" spans="1:37" x14ac:dyDescent="0.25">
      <c r="A35" s="24">
        <v>64</v>
      </c>
      <c r="B35" s="31">
        <v>127856</v>
      </c>
      <c r="C35" s="7">
        <f t="shared" si="0"/>
        <v>-0.67500000000000004</v>
      </c>
      <c r="D35" s="7">
        <v>135807</v>
      </c>
      <c r="E35" s="7">
        <f t="shared" si="1"/>
        <v>-1.875</v>
      </c>
      <c r="F35" s="7">
        <v>142083</v>
      </c>
      <c r="G35" s="32">
        <f t="shared" si="2"/>
        <v>-7.35</v>
      </c>
      <c r="H35" s="27">
        <v>141191</v>
      </c>
      <c r="I35" s="2">
        <f t="shared" si="3"/>
        <v>8.0749999999999993</v>
      </c>
      <c r="J35" s="2">
        <v>153689</v>
      </c>
      <c r="K35" s="2">
        <f t="shared" si="4"/>
        <v>1.2083333333333333</v>
      </c>
      <c r="L35" s="2">
        <v>534326</v>
      </c>
      <c r="M35" s="2">
        <f t="shared" si="5"/>
        <v>52.375</v>
      </c>
      <c r="N35" s="36">
        <v>137516</v>
      </c>
      <c r="O35" s="3">
        <f t="shared" si="6"/>
        <v>4.8916666666666666</v>
      </c>
      <c r="P35" s="3">
        <v>158739</v>
      </c>
      <c r="Q35" s="3">
        <f t="shared" si="7"/>
        <v>6.9083333333333332</v>
      </c>
      <c r="R35" s="3">
        <v>506711</v>
      </c>
      <c r="S35" s="45">
        <f t="shared" si="8"/>
        <v>16.516666666666666</v>
      </c>
      <c r="T35" s="49">
        <v>129581</v>
      </c>
      <c r="U35" s="4">
        <f t="shared" si="9"/>
        <v>-5.8666666666666663</v>
      </c>
      <c r="V35" s="4">
        <v>142906</v>
      </c>
      <c r="W35" s="4">
        <f t="shared" si="10"/>
        <v>1.6</v>
      </c>
      <c r="X35" s="4">
        <v>150794</v>
      </c>
      <c r="Y35" s="50">
        <f t="shared" si="11"/>
        <v>2.7250000000000001</v>
      </c>
      <c r="Z35" s="40">
        <v>163625</v>
      </c>
      <c r="AA35" s="5">
        <f t="shared" si="12"/>
        <v>0.81666666666666665</v>
      </c>
      <c r="AB35" s="5">
        <v>159417</v>
      </c>
      <c r="AC35" s="5">
        <f t="shared" si="13"/>
        <v>7.916666666666667</v>
      </c>
      <c r="AD35" s="5">
        <v>322201</v>
      </c>
      <c r="AE35" s="41">
        <f t="shared" si="14"/>
        <v>38.4</v>
      </c>
      <c r="AF35" s="54">
        <v>152162</v>
      </c>
      <c r="AG35" s="6">
        <f t="shared" si="15"/>
        <v>2.6166666666666667</v>
      </c>
      <c r="AH35" s="6">
        <v>155002</v>
      </c>
      <c r="AI35" s="6">
        <f t="shared" si="16"/>
        <v>9.6583333333333332</v>
      </c>
      <c r="AJ35" s="6">
        <v>478847</v>
      </c>
      <c r="AK35" s="8">
        <f t="shared" si="17"/>
        <v>-9.8166666666666664</v>
      </c>
    </row>
    <row r="36" spans="1:37" x14ac:dyDescent="0.25">
      <c r="A36" s="24">
        <v>66</v>
      </c>
      <c r="B36" s="31">
        <v>127958</v>
      </c>
      <c r="C36" s="7">
        <f t="shared" si="0"/>
        <v>0.85</v>
      </c>
      <c r="D36" s="7">
        <v>135991</v>
      </c>
      <c r="E36" s="7">
        <f t="shared" si="1"/>
        <v>1.5333333333333334</v>
      </c>
      <c r="F36" s="7">
        <v>142252</v>
      </c>
      <c r="G36" s="32">
        <f t="shared" si="2"/>
        <v>1.4083333333333334</v>
      </c>
      <c r="H36" s="27">
        <v>139883</v>
      </c>
      <c r="I36" s="2">
        <f t="shared" si="3"/>
        <v>-10.9</v>
      </c>
      <c r="J36" s="2">
        <v>153062</v>
      </c>
      <c r="K36" s="2">
        <f t="shared" si="4"/>
        <v>-5.2249999999999996</v>
      </c>
      <c r="L36" s="2">
        <v>538072</v>
      </c>
      <c r="M36" s="2">
        <f t="shared" si="5"/>
        <v>31.216666666666665</v>
      </c>
      <c r="N36" s="36">
        <v>136874</v>
      </c>
      <c r="O36" s="3">
        <f t="shared" si="6"/>
        <v>-5.35</v>
      </c>
      <c r="P36" s="3">
        <v>159818</v>
      </c>
      <c r="Q36" s="3">
        <f t="shared" si="7"/>
        <v>8.9916666666666671</v>
      </c>
      <c r="R36" s="3">
        <v>504566</v>
      </c>
      <c r="S36" s="45">
        <f t="shared" si="8"/>
        <v>-17.875</v>
      </c>
      <c r="T36" s="49">
        <v>129233</v>
      </c>
      <c r="U36" s="4">
        <f t="shared" si="9"/>
        <v>-2.9</v>
      </c>
      <c r="V36" s="4">
        <v>143432</v>
      </c>
      <c r="W36" s="4">
        <f t="shared" si="10"/>
        <v>4.3833333333333337</v>
      </c>
      <c r="X36" s="4">
        <v>150894</v>
      </c>
      <c r="Y36" s="50">
        <f t="shared" si="11"/>
        <v>0.83333333333333337</v>
      </c>
      <c r="Z36" s="40">
        <v>163302</v>
      </c>
      <c r="AA36" s="5">
        <f t="shared" si="12"/>
        <v>-2.6916666666666669</v>
      </c>
      <c r="AB36" s="5">
        <v>159735</v>
      </c>
      <c r="AC36" s="5">
        <f t="shared" si="13"/>
        <v>2.65</v>
      </c>
      <c r="AD36" s="5">
        <v>327687</v>
      </c>
      <c r="AE36" s="41">
        <f t="shared" si="14"/>
        <v>45.716666666666669</v>
      </c>
      <c r="AF36" s="54">
        <v>151308</v>
      </c>
      <c r="AG36" s="6">
        <f t="shared" si="15"/>
        <v>-7.1166666666666663</v>
      </c>
      <c r="AH36" s="6">
        <v>155572</v>
      </c>
      <c r="AI36" s="6">
        <f t="shared" si="16"/>
        <v>4.75</v>
      </c>
      <c r="AJ36" s="6">
        <v>478599</v>
      </c>
      <c r="AK36" s="8">
        <f t="shared" si="17"/>
        <v>-2.0666666666666669</v>
      </c>
    </row>
    <row r="37" spans="1:37" x14ac:dyDescent="0.25">
      <c r="A37" s="24">
        <v>68</v>
      </c>
      <c r="B37" s="31">
        <v>128178</v>
      </c>
      <c r="C37" s="7">
        <f t="shared" si="0"/>
        <v>1.8333333333333333</v>
      </c>
      <c r="D37" s="7">
        <v>135913</v>
      </c>
      <c r="E37" s="7">
        <f t="shared" si="1"/>
        <v>-0.65</v>
      </c>
      <c r="F37" s="7">
        <v>142296</v>
      </c>
      <c r="G37" s="32">
        <f t="shared" si="2"/>
        <v>0.36666666666666664</v>
      </c>
      <c r="H37" s="27">
        <v>140329</v>
      </c>
      <c r="I37" s="2">
        <f t="shared" si="3"/>
        <v>3.7166666666666668</v>
      </c>
      <c r="J37" s="2">
        <v>153216</v>
      </c>
      <c r="K37" s="2">
        <f t="shared" si="4"/>
        <v>1.2833333333333334</v>
      </c>
      <c r="L37" s="2">
        <v>540419</v>
      </c>
      <c r="M37" s="2">
        <f t="shared" si="5"/>
        <v>19.558333333333334</v>
      </c>
      <c r="N37" s="36">
        <v>137501</v>
      </c>
      <c r="O37" s="3">
        <f t="shared" si="6"/>
        <v>5.2249999999999996</v>
      </c>
      <c r="P37" s="3">
        <v>160769</v>
      </c>
      <c r="Q37" s="3">
        <f t="shared" si="7"/>
        <v>7.9249999999999998</v>
      </c>
      <c r="R37" s="3">
        <v>504871</v>
      </c>
      <c r="S37" s="45">
        <f t="shared" si="8"/>
        <v>2.5416666666666665</v>
      </c>
      <c r="T37" s="49">
        <v>129983</v>
      </c>
      <c r="U37" s="4">
        <f t="shared" si="9"/>
        <v>6.25</v>
      </c>
      <c r="V37" s="4">
        <v>144421</v>
      </c>
      <c r="W37" s="4">
        <f t="shared" si="10"/>
        <v>8.2416666666666671</v>
      </c>
      <c r="X37" s="4">
        <v>150513</v>
      </c>
      <c r="Y37" s="50">
        <f t="shared" si="11"/>
        <v>-3.1749999999999998</v>
      </c>
      <c r="Z37" s="40">
        <v>163991</v>
      </c>
      <c r="AA37" s="5">
        <f t="shared" si="12"/>
        <v>5.7416666666666663</v>
      </c>
      <c r="AB37" s="5">
        <v>160658</v>
      </c>
      <c r="AC37" s="5">
        <f t="shared" si="13"/>
        <v>7.6916666666666664</v>
      </c>
      <c r="AD37" s="5">
        <v>332539</v>
      </c>
      <c r="AE37" s="41">
        <f t="shared" si="14"/>
        <v>40.43333333333333</v>
      </c>
      <c r="AF37" s="54">
        <v>152638</v>
      </c>
      <c r="AG37" s="6">
        <f t="shared" si="15"/>
        <v>11.083333333333334</v>
      </c>
      <c r="AH37" s="6">
        <v>156450</v>
      </c>
      <c r="AI37" s="6">
        <f t="shared" si="16"/>
        <v>7.3166666666666664</v>
      </c>
      <c r="AJ37" s="6">
        <v>478940</v>
      </c>
      <c r="AK37" s="8">
        <f t="shared" si="17"/>
        <v>2.8416666666666668</v>
      </c>
    </row>
    <row r="38" spans="1:37" x14ac:dyDescent="0.25">
      <c r="A38" s="24">
        <v>70</v>
      </c>
      <c r="B38" s="31">
        <v>127622</v>
      </c>
      <c r="C38" s="7">
        <f t="shared" si="0"/>
        <v>-4.6333333333333337</v>
      </c>
      <c r="D38" s="7">
        <v>135758</v>
      </c>
      <c r="E38" s="7">
        <f t="shared" si="1"/>
        <v>-1.2916666666666667</v>
      </c>
      <c r="F38" s="7">
        <v>142050</v>
      </c>
      <c r="G38" s="32">
        <f t="shared" si="2"/>
        <v>-2.0499999999999998</v>
      </c>
      <c r="H38" s="27">
        <v>140538</v>
      </c>
      <c r="I38" s="2">
        <f t="shared" si="3"/>
        <v>1.7416666666666667</v>
      </c>
      <c r="J38" s="2">
        <v>153221</v>
      </c>
      <c r="K38" s="2">
        <f t="shared" si="4"/>
        <v>4.1666666666666664E-2</v>
      </c>
      <c r="L38" s="2">
        <v>542106</v>
      </c>
      <c r="M38" s="2">
        <f t="shared" si="5"/>
        <v>14.058333333333334</v>
      </c>
      <c r="N38" s="36">
        <v>137262</v>
      </c>
      <c r="O38" s="3">
        <f t="shared" si="6"/>
        <v>-1.9916666666666667</v>
      </c>
      <c r="P38" s="3">
        <v>162052</v>
      </c>
      <c r="Q38" s="3">
        <f t="shared" si="7"/>
        <v>10.691666666666666</v>
      </c>
      <c r="R38" s="3">
        <v>504381</v>
      </c>
      <c r="S38" s="45">
        <f t="shared" si="8"/>
        <v>-4.083333333333333</v>
      </c>
      <c r="T38" s="49">
        <v>129513</v>
      </c>
      <c r="U38" s="4">
        <f t="shared" si="9"/>
        <v>-3.9166666666666665</v>
      </c>
      <c r="V38" s="4">
        <v>144507</v>
      </c>
      <c r="W38" s="4">
        <f t="shared" si="10"/>
        <v>0.71666666666666667</v>
      </c>
      <c r="X38" s="4">
        <v>150250</v>
      </c>
      <c r="Y38" s="50">
        <f t="shared" si="11"/>
        <v>-2.1916666666666669</v>
      </c>
      <c r="Z38" s="40">
        <v>163798</v>
      </c>
      <c r="AA38" s="5">
        <f t="shared" si="12"/>
        <v>-1.6083333333333334</v>
      </c>
      <c r="AB38" s="5">
        <v>162218</v>
      </c>
      <c r="AC38" s="5">
        <f t="shared" si="13"/>
        <v>13</v>
      </c>
      <c r="AD38" s="5">
        <v>337842</v>
      </c>
      <c r="AE38" s="41">
        <f t="shared" si="14"/>
        <v>44.19166666666667</v>
      </c>
      <c r="AF38" s="54">
        <v>151508</v>
      </c>
      <c r="AG38" s="6">
        <f t="shared" si="15"/>
        <v>-9.4166666666666661</v>
      </c>
      <c r="AH38" s="6">
        <v>157779</v>
      </c>
      <c r="AI38" s="6">
        <f t="shared" si="16"/>
        <v>11.074999999999999</v>
      </c>
      <c r="AJ38" s="6">
        <v>480244</v>
      </c>
      <c r="AK38" s="8">
        <f t="shared" si="17"/>
        <v>10.866666666666667</v>
      </c>
    </row>
    <row r="39" spans="1:37" x14ac:dyDescent="0.25">
      <c r="A39" s="24">
        <v>72</v>
      </c>
      <c r="B39" s="31">
        <v>128435</v>
      </c>
      <c r="C39" s="7">
        <f t="shared" si="0"/>
        <v>6.7750000000000004</v>
      </c>
      <c r="D39" s="7">
        <v>135714</v>
      </c>
      <c r="E39" s="7">
        <f t="shared" si="1"/>
        <v>-0.36666666666666664</v>
      </c>
      <c r="F39" s="7">
        <v>142213</v>
      </c>
      <c r="G39" s="32">
        <f t="shared" si="2"/>
        <v>1.3583333333333334</v>
      </c>
      <c r="H39" s="27">
        <v>140594</v>
      </c>
      <c r="I39" s="2">
        <f t="shared" si="3"/>
        <v>0.46666666666666667</v>
      </c>
      <c r="J39" s="2">
        <v>153721</v>
      </c>
      <c r="K39" s="2">
        <f t="shared" si="4"/>
        <v>4.166666666666667</v>
      </c>
      <c r="L39" s="2">
        <v>544187</v>
      </c>
      <c r="M39" s="2">
        <f t="shared" si="5"/>
        <v>17.341666666666665</v>
      </c>
      <c r="N39" s="36">
        <v>137908</v>
      </c>
      <c r="O39" s="3">
        <f t="shared" si="6"/>
        <v>5.3833333333333337</v>
      </c>
      <c r="P39" s="3">
        <v>163101</v>
      </c>
      <c r="Q39" s="3">
        <f t="shared" si="7"/>
        <v>8.7416666666666671</v>
      </c>
      <c r="R39" s="3">
        <v>505323</v>
      </c>
      <c r="S39" s="45">
        <f t="shared" si="8"/>
        <v>7.85</v>
      </c>
      <c r="T39" s="49">
        <v>129678</v>
      </c>
      <c r="U39" s="4">
        <f t="shared" si="9"/>
        <v>1.375</v>
      </c>
      <c r="V39" s="4">
        <v>144372</v>
      </c>
      <c r="W39" s="4">
        <f t="shared" si="10"/>
        <v>-1.125</v>
      </c>
      <c r="X39" s="4">
        <v>150962</v>
      </c>
      <c r="Y39" s="50">
        <f t="shared" si="11"/>
        <v>5.9333333333333336</v>
      </c>
      <c r="Z39" s="40">
        <v>163885</v>
      </c>
      <c r="AA39" s="5">
        <f t="shared" si="12"/>
        <v>0.72499999999999998</v>
      </c>
      <c r="AB39" s="5">
        <v>162098</v>
      </c>
      <c r="AC39" s="5">
        <f t="shared" si="13"/>
        <v>-1</v>
      </c>
      <c r="AD39" s="5">
        <v>342179</v>
      </c>
      <c r="AE39" s="41">
        <f t="shared" si="14"/>
        <v>36.141666666666666</v>
      </c>
      <c r="AF39" s="54">
        <v>152149</v>
      </c>
      <c r="AG39" s="6">
        <f t="shared" si="15"/>
        <v>5.3416666666666668</v>
      </c>
      <c r="AH39" s="6">
        <v>158582</v>
      </c>
      <c r="AI39" s="6">
        <f t="shared" si="16"/>
        <v>6.6916666666666664</v>
      </c>
      <c r="AJ39" s="6">
        <v>477371</v>
      </c>
      <c r="AK39" s="8">
        <f t="shared" si="17"/>
        <v>-23.941666666666666</v>
      </c>
    </row>
    <row r="40" spans="1:37" x14ac:dyDescent="0.25">
      <c r="A40" s="24">
        <v>74</v>
      </c>
      <c r="B40" s="31">
        <v>127712</v>
      </c>
      <c r="C40" s="7">
        <f t="shared" si="0"/>
        <v>-6.0250000000000004</v>
      </c>
      <c r="D40" s="7">
        <v>135912</v>
      </c>
      <c r="E40" s="7">
        <f t="shared" si="1"/>
        <v>1.65</v>
      </c>
      <c r="F40" s="7">
        <v>142467</v>
      </c>
      <c r="G40" s="32">
        <f t="shared" si="2"/>
        <v>2.1166666666666667</v>
      </c>
      <c r="H40" s="27">
        <v>140540</v>
      </c>
      <c r="I40" s="2">
        <f t="shared" si="3"/>
        <v>-0.45</v>
      </c>
      <c r="J40" s="2">
        <v>153696</v>
      </c>
      <c r="K40" s="2">
        <f t="shared" si="4"/>
        <v>-0.20833333333333334</v>
      </c>
      <c r="L40" s="2">
        <v>544924</v>
      </c>
      <c r="M40" s="2">
        <f t="shared" si="5"/>
        <v>6.1416666666666666</v>
      </c>
      <c r="N40" s="36">
        <v>137460</v>
      </c>
      <c r="O40" s="3">
        <f t="shared" si="6"/>
        <v>-3.7333333333333334</v>
      </c>
      <c r="P40" s="3">
        <v>163402</v>
      </c>
      <c r="Q40" s="3">
        <f t="shared" si="7"/>
        <v>2.5083333333333333</v>
      </c>
      <c r="R40" s="3">
        <v>506399</v>
      </c>
      <c r="S40" s="45">
        <f t="shared" si="8"/>
        <v>8.9666666666666668</v>
      </c>
      <c r="T40" s="49">
        <v>129971</v>
      </c>
      <c r="U40" s="4">
        <f t="shared" si="9"/>
        <v>2.4416666666666669</v>
      </c>
      <c r="V40" s="4">
        <v>145150</v>
      </c>
      <c r="W40" s="4">
        <f t="shared" si="10"/>
        <v>6.4833333333333334</v>
      </c>
      <c r="X40" s="4">
        <v>151538</v>
      </c>
      <c r="Y40" s="50">
        <f t="shared" si="11"/>
        <v>4.8</v>
      </c>
      <c r="Z40" s="40">
        <v>163919</v>
      </c>
      <c r="AA40" s="5">
        <f t="shared" si="12"/>
        <v>0.28333333333333333</v>
      </c>
      <c r="AB40" s="5">
        <v>162006</v>
      </c>
      <c r="AC40" s="5">
        <f t="shared" si="13"/>
        <v>-0.76666666666666672</v>
      </c>
      <c r="AD40" s="5">
        <v>346586</v>
      </c>
      <c r="AE40" s="41">
        <f t="shared" si="14"/>
        <v>36.725000000000001</v>
      </c>
      <c r="AF40" s="54">
        <v>151488</v>
      </c>
      <c r="AG40" s="6">
        <f t="shared" si="15"/>
        <v>-5.5083333333333337</v>
      </c>
      <c r="AH40" s="6">
        <v>159815</v>
      </c>
      <c r="AI40" s="6">
        <f t="shared" si="16"/>
        <v>10.275</v>
      </c>
      <c r="AJ40" s="6">
        <v>479085</v>
      </c>
      <c r="AK40" s="8">
        <f t="shared" si="17"/>
        <v>14.283333333333333</v>
      </c>
    </row>
    <row r="41" spans="1:37" x14ac:dyDescent="0.25">
      <c r="A41" s="24">
        <v>76</v>
      </c>
      <c r="B41" s="31">
        <v>127024</v>
      </c>
      <c r="C41" s="7">
        <f t="shared" si="0"/>
        <v>-5.7333333333333334</v>
      </c>
      <c r="D41" s="7">
        <v>136294</v>
      </c>
      <c r="E41" s="7">
        <f t="shared" si="1"/>
        <v>3.1833333333333331</v>
      </c>
      <c r="F41" s="7">
        <v>142273</v>
      </c>
      <c r="G41" s="32">
        <f t="shared" si="2"/>
        <v>-1.6166666666666667</v>
      </c>
      <c r="H41" s="27">
        <v>140893</v>
      </c>
      <c r="I41" s="2">
        <f t="shared" si="3"/>
        <v>2.9416666666666669</v>
      </c>
      <c r="J41" s="2">
        <v>153584</v>
      </c>
      <c r="K41" s="2">
        <f t="shared" si="4"/>
        <v>-0.93333333333333335</v>
      </c>
      <c r="L41" s="2">
        <v>544247</v>
      </c>
      <c r="M41" s="2">
        <f t="shared" si="5"/>
        <v>-5.6416666666666666</v>
      </c>
      <c r="N41" s="36">
        <v>137505</v>
      </c>
      <c r="O41" s="3">
        <f t="shared" si="6"/>
        <v>0.375</v>
      </c>
      <c r="P41" s="3">
        <v>164831</v>
      </c>
      <c r="Q41" s="3">
        <f t="shared" si="7"/>
        <v>11.908333333333333</v>
      </c>
      <c r="R41" s="3">
        <v>506106</v>
      </c>
      <c r="S41" s="45">
        <f t="shared" si="8"/>
        <v>-2.4416666666666669</v>
      </c>
      <c r="T41" s="49">
        <v>129468</v>
      </c>
      <c r="U41" s="4">
        <f t="shared" si="9"/>
        <v>-4.1916666666666664</v>
      </c>
      <c r="V41" s="4">
        <v>146172</v>
      </c>
      <c r="W41" s="4">
        <f t="shared" si="10"/>
        <v>8.5166666666666675</v>
      </c>
      <c r="X41" s="4">
        <v>150752</v>
      </c>
      <c r="Y41" s="50">
        <f t="shared" si="11"/>
        <v>-6.55</v>
      </c>
      <c r="Z41" s="40">
        <v>163999</v>
      </c>
      <c r="AA41" s="5">
        <f t="shared" si="12"/>
        <v>0.66666666666666663</v>
      </c>
      <c r="AB41" s="5">
        <v>162480</v>
      </c>
      <c r="AC41" s="5">
        <f t="shared" si="13"/>
        <v>3.95</v>
      </c>
      <c r="AD41" s="5">
        <v>351665</v>
      </c>
      <c r="AE41" s="41">
        <f t="shared" si="14"/>
        <v>42.325000000000003</v>
      </c>
      <c r="AF41" s="54">
        <v>151667</v>
      </c>
      <c r="AG41" s="6">
        <f t="shared" si="15"/>
        <v>1.4916666666666667</v>
      </c>
      <c r="AH41" s="6">
        <v>159711</v>
      </c>
      <c r="AI41" s="6">
        <f t="shared" si="16"/>
        <v>-0.8666666666666667</v>
      </c>
      <c r="AJ41" s="6">
        <v>480363</v>
      </c>
      <c r="AK41" s="8">
        <f t="shared" si="17"/>
        <v>10.65</v>
      </c>
    </row>
    <row r="42" spans="1:37" x14ac:dyDescent="0.25">
      <c r="A42" s="24">
        <v>78</v>
      </c>
      <c r="B42" s="31">
        <v>127962</v>
      </c>
      <c r="C42" s="7">
        <f>(B42-B41)/120</f>
        <v>7.8166666666666664</v>
      </c>
      <c r="D42" s="7">
        <v>136267</v>
      </c>
      <c r="E42" s="7">
        <f>(D42-D41)/120</f>
        <v>-0.22500000000000001</v>
      </c>
      <c r="F42" s="7">
        <v>142030</v>
      </c>
      <c r="G42" s="32">
        <f>(F42-F41)/120</f>
        <v>-2.0249999999999999</v>
      </c>
      <c r="H42" s="27">
        <v>140001</v>
      </c>
      <c r="I42" s="2">
        <f>(H42-H41)/120</f>
        <v>-7.4333333333333336</v>
      </c>
      <c r="J42" s="2">
        <v>153754</v>
      </c>
      <c r="K42" s="2">
        <f>(J42-J41)/120</f>
        <v>1.4166666666666667</v>
      </c>
      <c r="L42" s="2">
        <v>542902</v>
      </c>
      <c r="M42" s="2">
        <f>(L42-L41)/120</f>
        <v>-11.208333333333334</v>
      </c>
      <c r="N42" s="36">
        <v>137394</v>
      </c>
      <c r="O42" s="3">
        <f>(N42-N41)/120</f>
        <v>-0.92500000000000004</v>
      </c>
      <c r="P42" s="3">
        <v>165354</v>
      </c>
      <c r="Q42" s="3">
        <f>(P42-P41)/120</f>
        <v>4.3583333333333334</v>
      </c>
      <c r="R42" s="3">
        <v>505302</v>
      </c>
      <c r="S42" s="45">
        <f>(R42-R41)/120</f>
        <v>-6.7</v>
      </c>
      <c r="T42" s="49">
        <v>129514</v>
      </c>
      <c r="U42" s="4">
        <f>(T42-T41)/120</f>
        <v>0.38333333333333336</v>
      </c>
      <c r="V42" s="4">
        <v>147109</v>
      </c>
      <c r="W42" s="4">
        <f>(V42-V41)/120</f>
        <v>7.8083333333333336</v>
      </c>
      <c r="X42" s="4">
        <v>151896</v>
      </c>
      <c r="Y42" s="50">
        <f>(X42-X41)/120</f>
        <v>9.5333333333333332</v>
      </c>
      <c r="Z42" s="40">
        <v>163622</v>
      </c>
      <c r="AA42" s="5">
        <f>(Z42-Z41)/120</f>
        <v>-3.1416666666666666</v>
      </c>
      <c r="AB42" s="5">
        <v>163709</v>
      </c>
      <c r="AC42" s="5">
        <f>(AB42-AB41)/120</f>
        <v>10.241666666666667</v>
      </c>
      <c r="AD42" s="5">
        <v>355300</v>
      </c>
      <c r="AE42" s="41">
        <f>(AD42-AD41)/120</f>
        <v>30.291666666666668</v>
      </c>
      <c r="AF42" s="54">
        <v>150511</v>
      </c>
      <c r="AG42" s="6">
        <f>(AF42-AF41)/120</f>
        <v>-9.6333333333333329</v>
      </c>
      <c r="AH42" s="6">
        <v>160597</v>
      </c>
      <c r="AI42" s="6">
        <f>(AH42-AH41)/120</f>
        <v>7.3833333333333337</v>
      </c>
      <c r="AJ42" s="6">
        <v>479411</v>
      </c>
      <c r="AK42" s="8">
        <f>(AJ42-AJ41)/120</f>
        <v>-7.9333333333333336</v>
      </c>
    </row>
    <row r="43" spans="1:37" x14ac:dyDescent="0.25">
      <c r="A43" s="24">
        <v>80</v>
      </c>
      <c r="B43" s="31">
        <v>128186</v>
      </c>
      <c r="C43" s="7">
        <f t="shared" si="0"/>
        <v>1.8666666666666667</v>
      </c>
      <c r="D43" s="7">
        <v>135874</v>
      </c>
      <c r="E43" s="7">
        <f t="shared" si="1"/>
        <v>-3.2749999999999999</v>
      </c>
      <c r="F43" s="7">
        <v>142699</v>
      </c>
      <c r="G43" s="32">
        <f t="shared" si="2"/>
        <v>5.5750000000000002</v>
      </c>
      <c r="H43" s="27">
        <v>140545</v>
      </c>
      <c r="I43" s="2">
        <f t="shared" si="3"/>
        <v>4.5333333333333332</v>
      </c>
      <c r="J43" s="2">
        <v>153774</v>
      </c>
      <c r="K43" s="2">
        <f t="shared" si="4"/>
        <v>0.16666666666666666</v>
      </c>
      <c r="L43" s="2">
        <v>545865</v>
      </c>
      <c r="M43" s="2">
        <f t="shared" si="5"/>
        <v>24.691666666666666</v>
      </c>
      <c r="N43" s="36">
        <v>137141</v>
      </c>
      <c r="O43" s="3">
        <f t="shared" si="6"/>
        <v>-2.1083333333333334</v>
      </c>
      <c r="P43" s="3">
        <v>166810</v>
      </c>
      <c r="Q43" s="3">
        <f t="shared" si="7"/>
        <v>12.133333333333333</v>
      </c>
      <c r="R43" s="3">
        <v>505816</v>
      </c>
      <c r="S43" s="45">
        <f t="shared" si="8"/>
        <v>4.2833333333333332</v>
      </c>
      <c r="T43" s="49">
        <v>129361</v>
      </c>
      <c r="U43" s="4">
        <f t="shared" si="9"/>
        <v>-1.2749999999999999</v>
      </c>
      <c r="V43" s="4">
        <v>147652</v>
      </c>
      <c r="W43" s="4">
        <f t="shared" si="10"/>
        <v>4.5250000000000004</v>
      </c>
      <c r="X43" s="4">
        <v>151487</v>
      </c>
      <c r="Y43" s="50">
        <f t="shared" si="11"/>
        <v>-3.4083333333333332</v>
      </c>
      <c r="Z43" s="40">
        <v>163878</v>
      </c>
      <c r="AA43" s="5">
        <f t="shared" si="12"/>
        <v>2.1333333333333333</v>
      </c>
      <c r="AB43" s="5">
        <v>163672</v>
      </c>
      <c r="AC43" s="5">
        <f t="shared" si="13"/>
        <v>-0.30833333333333335</v>
      </c>
      <c r="AD43" s="5">
        <v>359592</v>
      </c>
      <c r="AE43" s="41">
        <f t="shared" si="14"/>
        <v>35.766666666666666</v>
      </c>
      <c r="AF43" s="54">
        <v>151032</v>
      </c>
      <c r="AG43" s="6">
        <f t="shared" si="15"/>
        <v>4.3416666666666668</v>
      </c>
      <c r="AH43" s="6">
        <v>162108</v>
      </c>
      <c r="AI43" s="6">
        <f t="shared" si="16"/>
        <v>12.591666666666667</v>
      </c>
      <c r="AJ43" s="6">
        <v>479127</v>
      </c>
      <c r="AK43" s="8">
        <f t="shared" si="17"/>
        <v>-2.3666666666666667</v>
      </c>
    </row>
    <row r="44" spans="1:37" x14ac:dyDescent="0.25">
      <c r="A44" s="24">
        <v>82</v>
      </c>
      <c r="B44" s="31">
        <v>126972</v>
      </c>
      <c r="C44" s="7">
        <f t="shared" si="0"/>
        <v>-10.116666666666667</v>
      </c>
      <c r="D44" s="7">
        <v>135683</v>
      </c>
      <c r="E44" s="7">
        <f t="shared" si="1"/>
        <v>-1.5916666666666666</v>
      </c>
      <c r="F44" s="7">
        <v>142024</v>
      </c>
      <c r="G44" s="32">
        <f t="shared" si="2"/>
        <v>-5.625</v>
      </c>
      <c r="H44" s="27">
        <v>139751</v>
      </c>
      <c r="I44" s="2">
        <f t="shared" si="3"/>
        <v>-6.6166666666666663</v>
      </c>
      <c r="J44" s="2">
        <v>153275</v>
      </c>
      <c r="K44" s="2">
        <f t="shared" si="4"/>
        <v>-4.1583333333333332</v>
      </c>
      <c r="L44" s="2">
        <v>545224</v>
      </c>
      <c r="M44" s="2">
        <f t="shared" si="5"/>
        <v>-5.3416666666666668</v>
      </c>
      <c r="N44" s="36">
        <v>136785</v>
      </c>
      <c r="O44" s="3">
        <f t="shared" si="6"/>
        <v>-2.9666666666666668</v>
      </c>
      <c r="P44" s="3">
        <v>167946</v>
      </c>
      <c r="Q44" s="3">
        <f t="shared" si="7"/>
        <v>9.4666666666666668</v>
      </c>
      <c r="R44" s="3">
        <v>506003</v>
      </c>
      <c r="S44" s="45">
        <f t="shared" si="8"/>
        <v>1.5583333333333333</v>
      </c>
      <c r="T44" s="49">
        <v>129064</v>
      </c>
      <c r="U44" s="4">
        <f t="shared" si="9"/>
        <v>-2.4750000000000001</v>
      </c>
      <c r="V44" s="4">
        <v>147705</v>
      </c>
      <c r="W44" s="4">
        <f t="shared" si="10"/>
        <v>0.44166666666666665</v>
      </c>
      <c r="X44" s="4">
        <v>151775</v>
      </c>
      <c r="Y44" s="50">
        <f t="shared" si="11"/>
        <v>2.4</v>
      </c>
      <c r="Z44" s="40">
        <v>163898</v>
      </c>
      <c r="AA44" s="5">
        <f t="shared" si="12"/>
        <v>0.16666666666666666</v>
      </c>
      <c r="AB44" s="5">
        <v>164580</v>
      </c>
      <c r="AC44" s="5">
        <f t="shared" si="13"/>
        <v>7.5666666666666664</v>
      </c>
      <c r="AD44" s="5">
        <v>365162</v>
      </c>
      <c r="AE44" s="41">
        <f t="shared" si="14"/>
        <v>46.416666666666664</v>
      </c>
      <c r="AF44" s="54">
        <v>150429</v>
      </c>
      <c r="AG44" s="6">
        <f t="shared" si="15"/>
        <v>-5.0250000000000004</v>
      </c>
      <c r="AH44" s="6">
        <v>162535</v>
      </c>
      <c r="AI44" s="6">
        <f t="shared" si="16"/>
        <v>3.5583333333333331</v>
      </c>
      <c r="AJ44" s="6">
        <v>478768</v>
      </c>
      <c r="AK44" s="8">
        <f t="shared" si="17"/>
        <v>-2.9916666666666667</v>
      </c>
    </row>
    <row r="45" spans="1:37" x14ac:dyDescent="0.25">
      <c r="A45" s="24">
        <v>84</v>
      </c>
      <c r="B45" s="31">
        <v>126883</v>
      </c>
      <c r="C45" s="7">
        <f t="shared" si="0"/>
        <v>-0.7416666666666667</v>
      </c>
      <c r="D45" s="7">
        <v>135755</v>
      </c>
      <c r="E45" s="7">
        <f t="shared" si="1"/>
        <v>0.6</v>
      </c>
      <c r="F45" s="7">
        <v>141731</v>
      </c>
      <c r="G45" s="32">
        <f t="shared" si="2"/>
        <v>-2.4416666666666669</v>
      </c>
      <c r="H45" s="27">
        <v>140486</v>
      </c>
      <c r="I45" s="2">
        <f t="shared" si="3"/>
        <v>6.125</v>
      </c>
      <c r="J45" s="2">
        <v>153514</v>
      </c>
      <c r="K45" s="2">
        <f t="shared" si="4"/>
        <v>1.9916666666666667</v>
      </c>
      <c r="L45" s="2">
        <v>544604</v>
      </c>
      <c r="M45" s="2">
        <f t="shared" si="5"/>
        <v>-5.166666666666667</v>
      </c>
      <c r="N45" s="36">
        <v>136970</v>
      </c>
      <c r="O45" s="3">
        <f t="shared" si="6"/>
        <v>1.5416666666666667</v>
      </c>
      <c r="P45" s="3">
        <v>168783</v>
      </c>
      <c r="Q45" s="3">
        <f t="shared" si="7"/>
        <v>6.9749999999999996</v>
      </c>
      <c r="R45" s="3">
        <v>506936</v>
      </c>
      <c r="S45" s="45">
        <f t="shared" si="8"/>
        <v>7.7750000000000004</v>
      </c>
      <c r="T45" s="49">
        <v>129283</v>
      </c>
      <c r="U45" s="4">
        <f t="shared" si="9"/>
        <v>1.825</v>
      </c>
      <c r="V45" s="4">
        <v>148482</v>
      </c>
      <c r="W45" s="4">
        <f t="shared" si="10"/>
        <v>6.4749999999999996</v>
      </c>
      <c r="X45" s="4">
        <v>151426</v>
      </c>
      <c r="Y45" s="50">
        <f t="shared" si="11"/>
        <v>-2.9083333333333332</v>
      </c>
      <c r="Z45" s="40">
        <v>163320</v>
      </c>
      <c r="AA45" s="5">
        <f t="shared" si="12"/>
        <v>-4.8166666666666664</v>
      </c>
      <c r="AB45" s="5">
        <v>165208</v>
      </c>
      <c r="AC45" s="5">
        <f t="shared" si="13"/>
        <v>5.2333333333333334</v>
      </c>
      <c r="AD45" s="5">
        <v>370062</v>
      </c>
      <c r="AE45" s="41">
        <f t="shared" si="14"/>
        <v>40.833333333333336</v>
      </c>
      <c r="AF45" s="54">
        <v>150646</v>
      </c>
      <c r="AG45" s="6">
        <f t="shared" si="15"/>
        <v>1.8083333333333333</v>
      </c>
      <c r="AH45" s="6">
        <v>162869</v>
      </c>
      <c r="AI45" s="6">
        <f t="shared" si="16"/>
        <v>2.7833333333333332</v>
      </c>
      <c r="AJ45" s="6">
        <v>478735</v>
      </c>
      <c r="AK45" s="8">
        <f t="shared" si="17"/>
        <v>-0.27500000000000002</v>
      </c>
    </row>
    <row r="46" spans="1:37" x14ac:dyDescent="0.25">
      <c r="A46" s="24">
        <v>86</v>
      </c>
      <c r="B46" s="31">
        <v>127650</v>
      </c>
      <c r="C46" s="7">
        <f t="shared" si="0"/>
        <v>6.3916666666666666</v>
      </c>
      <c r="D46" s="7">
        <v>135788</v>
      </c>
      <c r="E46" s="7">
        <f t="shared" si="1"/>
        <v>0.27500000000000002</v>
      </c>
      <c r="F46" s="7">
        <v>141767</v>
      </c>
      <c r="G46" s="32">
        <f t="shared" si="2"/>
        <v>0.3</v>
      </c>
      <c r="H46" s="27">
        <v>140045</v>
      </c>
      <c r="I46" s="2">
        <f t="shared" si="3"/>
        <v>-3.6749999999999998</v>
      </c>
      <c r="J46" s="2">
        <v>153856</v>
      </c>
      <c r="K46" s="2">
        <f t="shared" si="4"/>
        <v>2.85</v>
      </c>
      <c r="L46" s="2">
        <v>544692</v>
      </c>
      <c r="M46" s="2">
        <f t="shared" si="5"/>
        <v>0.73333333333333328</v>
      </c>
      <c r="N46" s="36">
        <v>137625</v>
      </c>
      <c r="O46" s="3">
        <f t="shared" si="6"/>
        <v>5.458333333333333</v>
      </c>
      <c r="P46" s="3">
        <v>169932</v>
      </c>
      <c r="Q46" s="3">
        <f t="shared" si="7"/>
        <v>9.5749999999999993</v>
      </c>
      <c r="R46" s="3">
        <v>509611</v>
      </c>
      <c r="S46" s="45">
        <f t="shared" si="8"/>
        <v>22.291666666666668</v>
      </c>
      <c r="T46" s="49">
        <v>129541</v>
      </c>
      <c r="U46" s="4">
        <f t="shared" si="9"/>
        <v>2.15</v>
      </c>
      <c r="V46" s="4">
        <v>148346</v>
      </c>
      <c r="W46" s="4">
        <f t="shared" si="10"/>
        <v>-1.1333333333333333</v>
      </c>
      <c r="X46" s="4">
        <v>152310</v>
      </c>
      <c r="Y46" s="50">
        <f t="shared" si="11"/>
        <v>7.3666666666666663</v>
      </c>
      <c r="Z46" s="40">
        <v>163595</v>
      </c>
      <c r="AA46" s="5">
        <f t="shared" si="12"/>
        <v>2.2916666666666665</v>
      </c>
      <c r="AB46" s="5">
        <v>165946</v>
      </c>
      <c r="AC46" s="5">
        <f t="shared" si="13"/>
        <v>6.15</v>
      </c>
      <c r="AD46" s="5">
        <v>373310</v>
      </c>
      <c r="AE46" s="41">
        <f t="shared" si="14"/>
        <v>27.066666666666666</v>
      </c>
      <c r="AF46" s="54">
        <v>150733</v>
      </c>
      <c r="AG46" s="6">
        <f t="shared" si="15"/>
        <v>0.72499999999999998</v>
      </c>
      <c r="AH46" s="6">
        <v>163235</v>
      </c>
      <c r="AI46" s="6">
        <f t="shared" si="16"/>
        <v>3.05</v>
      </c>
      <c r="AJ46" s="6">
        <v>478657</v>
      </c>
      <c r="AK46" s="8">
        <f t="shared" si="17"/>
        <v>-0.65</v>
      </c>
    </row>
    <row r="47" spans="1:37" x14ac:dyDescent="0.25">
      <c r="A47" s="24">
        <v>88</v>
      </c>
      <c r="B47" s="31">
        <v>127443</v>
      </c>
      <c r="C47" s="7">
        <f t="shared" si="0"/>
        <v>-1.7250000000000001</v>
      </c>
      <c r="D47" s="7">
        <v>135456</v>
      </c>
      <c r="E47" s="7">
        <f t="shared" si="1"/>
        <v>-2.7666666666666666</v>
      </c>
      <c r="F47" s="7">
        <v>141942</v>
      </c>
      <c r="G47" s="32">
        <f t="shared" si="2"/>
        <v>1.4583333333333333</v>
      </c>
      <c r="H47" s="27">
        <v>139532</v>
      </c>
      <c r="I47" s="2">
        <f t="shared" si="3"/>
        <v>-4.2750000000000004</v>
      </c>
      <c r="J47" s="2">
        <v>153306</v>
      </c>
      <c r="K47" s="2">
        <f t="shared" si="4"/>
        <v>-4.583333333333333</v>
      </c>
      <c r="L47" s="2">
        <v>544628</v>
      </c>
      <c r="M47" s="2">
        <f t="shared" si="5"/>
        <v>-0.53333333333333333</v>
      </c>
      <c r="N47" s="36">
        <v>137386</v>
      </c>
      <c r="O47" s="3">
        <f t="shared" si="6"/>
        <v>-1.9916666666666667</v>
      </c>
      <c r="P47" s="3">
        <v>171403</v>
      </c>
      <c r="Q47" s="3">
        <f t="shared" si="7"/>
        <v>12.258333333333333</v>
      </c>
      <c r="R47" s="3">
        <v>505040</v>
      </c>
      <c r="S47" s="45">
        <f t="shared" si="8"/>
        <v>-38.091666666666669</v>
      </c>
      <c r="T47" s="49">
        <v>128868</v>
      </c>
      <c r="U47" s="4">
        <f t="shared" si="9"/>
        <v>-5.6083333333333334</v>
      </c>
      <c r="V47" s="4">
        <v>148944</v>
      </c>
      <c r="W47" s="4">
        <f t="shared" si="10"/>
        <v>4.9833333333333334</v>
      </c>
      <c r="X47" s="4">
        <v>151947</v>
      </c>
      <c r="Y47" s="50">
        <f t="shared" si="11"/>
        <v>-3.0249999999999999</v>
      </c>
      <c r="Z47" s="40">
        <v>162984</v>
      </c>
      <c r="AA47" s="5">
        <f t="shared" si="12"/>
        <v>-5.0916666666666668</v>
      </c>
      <c r="AB47" s="5">
        <v>167082</v>
      </c>
      <c r="AC47" s="5">
        <f t="shared" si="13"/>
        <v>9.4666666666666668</v>
      </c>
      <c r="AD47" s="5">
        <v>378125</v>
      </c>
      <c r="AE47" s="41">
        <f t="shared" si="14"/>
        <v>40.125</v>
      </c>
      <c r="AF47" s="54">
        <v>150432</v>
      </c>
      <c r="AG47" s="6">
        <f t="shared" si="15"/>
        <v>-2.5083333333333333</v>
      </c>
      <c r="AH47" s="6">
        <v>164303</v>
      </c>
      <c r="AI47" s="6">
        <f t="shared" si="16"/>
        <v>8.9</v>
      </c>
      <c r="AJ47" s="6">
        <v>480091</v>
      </c>
      <c r="AK47" s="8">
        <f t="shared" si="17"/>
        <v>11.95</v>
      </c>
    </row>
    <row r="48" spans="1:37" x14ac:dyDescent="0.25">
      <c r="A48" s="24">
        <v>90</v>
      </c>
      <c r="B48" s="31">
        <v>127043</v>
      </c>
      <c r="C48" s="7">
        <f t="shared" si="0"/>
        <v>-3.3333333333333335</v>
      </c>
      <c r="D48" s="7">
        <v>135926</v>
      </c>
      <c r="E48" s="7">
        <f t="shared" si="1"/>
        <v>3.9166666666666665</v>
      </c>
      <c r="F48" s="7">
        <v>142066</v>
      </c>
      <c r="G48" s="32">
        <f t="shared" si="2"/>
        <v>1.0333333333333334</v>
      </c>
      <c r="H48" s="27">
        <v>139721</v>
      </c>
      <c r="I48" s="2">
        <f t="shared" si="3"/>
        <v>1.575</v>
      </c>
      <c r="J48" s="2">
        <v>153487</v>
      </c>
      <c r="K48" s="2">
        <f t="shared" si="4"/>
        <v>1.5083333333333333</v>
      </c>
      <c r="L48" s="2">
        <v>544613</v>
      </c>
      <c r="M48" s="2">
        <f t="shared" si="5"/>
        <v>-0.125</v>
      </c>
      <c r="N48" s="36">
        <v>136621</v>
      </c>
      <c r="O48" s="3">
        <f t="shared" si="6"/>
        <v>-6.375</v>
      </c>
      <c r="P48" s="3">
        <v>171688</v>
      </c>
      <c r="Q48" s="3">
        <f t="shared" si="7"/>
        <v>2.375</v>
      </c>
      <c r="R48" s="3">
        <v>505785</v>
      </c>
      <c r="S48" s="45">
        <f t="shared" si="8"/>
        <v>6.208333333333333</v>
      </c>
      <c r="T48" s="49">
        <v>128894</v>
      </c>
      <c r="U48" s="4">
        <f t="shared" si="9"/>
        <v>0.21666666666666667</v>
      </c>
      <c r="V48" s="4">
        <v>149100</v>
      </c>
      <c r="W48" s="4">
        <f t="shared" si="10"/>
        <v>1.3</v>
      </c>
      <c r="X48" s="4">
        <v>151920</v>
      </c>
      <c r="Y48" s="50">
        <f t="shared" si="11"/>
        <v>-0.22500000000000001</v>
      </c>
      <c r="Z48" s="40">
        <v>163575</v>
      </c>
      <c r="AA48" s="5">
        <f t="shared" si="12"/>
        <v>4.9249999999999998</v>
      </c>
      <c r="AB48" s="5">
        <v>167213</v>
      </c>
      <c r="AC48" s="5">
        <f t="shared" si="13"/>
        <v>1.0916666666666666</v>
      </c>
      <c r="AD48" s="5">
        <v>381616</v>
      </c>
      <c r="AE48" s="41">
        <f t="shared" si="14"/>
        <v>29.091666666666665</v>
      </c>
      <c r="AF48" s="54">
        <v>150285</v>
      </c>
      <c r="AG48" s="6">
        <f t="shared" si="15"/>
        <v>-1.2250000000000001</v>
      </c>
      <c r="AH48" s="6">
        <v>164813</v>
      </c>
      <c r="AI48" s="6">
        <f t="shared" si="16"/>
        <v>4.25</v>
      </c>
      <c r="AJ48" s="6">
        <v>478523</v>
      </c>
      <c r="AK48" s="8">
        <f t="shared" si="17"/>
        <v>-13.066666666666666</v>
      </c>
    </row>
    <row r="49" spans="1:37" x14ac:dyDescent="0.25">
      <c r="A49" s="24">
        <v>92</v>
      </c>
      <c r="B49" s="31">
        <v>126889</v>
      </c>
      <c r="C49" s="7">
        <f t="shared" si="0"/>
        <v>-1.2833333333333334</v>
      </c>
      <c r="D49" s="7">
        <v>136094</v>
      </c>
      <c r="E49" s="7">
        <f t="shared" si="1"/>
        <v>1.4</v>
      </c>
      <c r="F49" s="7">
        <v>141983</v>
      </c>
      <c r="G49" s="32">
        <f t="shared" si="2"/>
        <v>-0.69166666666666665</v>
      </c>
      <c r="H49" s="27">
        <v>140170</v>
      </c>
      <c r="I49" s="2">
        <f t="shared" si="3"/>
        <v>3.7416666666666667</v>
      </c>
      <c r="J49" s="2">
        <v>153430</v>
      </c>
      <c r="K49" s="2">
        <f t="shared" si="4"/>
        <v>-0.47499999999999998</v>
      </c>
      <c r="L49" s="2">
        <v>544371</v>
      </c>
      <c r="M49" s="2">
        <f t="shared" si="5"/>
        <v>-2.0166666666666666</v>
      </c>
      <c r="N49" s="36">
        <v>137517</v>
      </c>
      <c r="O49" s="3">
        <f t="shared" si="6"/>
        <v>7.4666666666666668</v>
      </c>
      <c r="P49" s="3">
        <v>172428</v>
      </c>
      <c r="Q49" s="3">
        <f t="shared" si="7"/>
        <v>6.166666666666667</v>
      </c>
      <c r="R49" s="3">
        <v>508690</v>
      </c>
      <c r="S49" s="45">
        <f t="shared" si="8"/>
        <v>24.208333333333332</v>
      </c>
      <c r="T49" s="49">
        <v>129156</v>
      </c>
      <c r="U49" s="4">
        <f t="shared" si="9"/>
        <v>2.1833333333333331</v>
      </c>
      <c r="V49" s="4">
        <v>149919</v>
      </c>
      <c r="W49" s="4">
        <f t="shared" si="10"/>
        <v>6.8250000000000002</v>
      </c>
      <c r="X49" s="4">
        <v>152003</v>
      </c>
      <c r="Y49" s="50">
        <f t="shared" si="11"/>
        <v>0.69166666666666665</v>
      </c>
      <c r="Z49" s="40">
        <v>163320</v>
      </c>
      <c r="AA49" s="5">
        <f t="shared" si="12"/>
        <v>-2.125</v>
      </c>
      <c r="AB49" s="5">
        <v>167462</v>
      </c>
      <c r="AC49" s="5">
        <f t="shared" si="13"/>
        <v>2.0750000000000002</v>
      </c>
      <c r="AD49" s="5">
        <v>386547</v>
      </c>
      <c r="AE49" s="41">
        <f t="shared" si="14"/>
        <v>41.091666666666669</v>
      </c>
      <c r="AF49" s="54">
        <v>150104</v>
      </c>
      <c r="AG49" s="6">
        <f t="shared" si="15"/>
        <v>-1.5083333333333333</v>
      </c>
      <c r="AH49" s="6">
        <v>165992</v>
      </c>
      <c r="AI49" s="6">
        <f t="shared" si="16"/>
        <v>9.8249999999999993</v>
      </c>
      <c r="AJ49" s="6">
        <v>477763</v>
      </c>
      <c r="AK49" s="8">
        <f t="shared" si="17"/>
        <v>-6.333333333333333</v>
      </c>
    </row>
    <row r="50" spans="1:37" x14ac:dyDescent="0.25">
      <c r="A50" s="24">
        <v>94</v>
      </c>
      <c r="B50" s="31">
        <v>127057</v>
      </c>
      <c r="C50" s="7">
        <f t="shared" si="0"/>
        <v>1.4</v>
      </c>
      <c r="D50" s="7">
        <v>135554</v>
      </c>
      <c r="E50" s="7">
        <f t="shared" si="1"/>
        <v>-4.5</v>
      </c>
      <c r="F50" s="7">
        <v>141902</v>
      </c>
      <c r="G50" s="32">
        <f t="shared" si="2"/>
        <v>-0.67500000000000004</v>
      </c>
      <c r="H50" s="27">
        <v>140139</v>
      </c>
      <c r="I50" s="2">
        <f t="shared" si="3"/>
        <v>-0.25833333333333336</v>
      </c>
      <c r="J50" s="2">
        <v>154533</v>
      </c>
      <c r="K50" s="2">
        <f t="shared" si="4"/>
        <v>9.1916666666666664</v>
      </c>
      <c r="L50" s="2">
        <v>545871</v>
      </c>
      <c r="M50" s="2">
        <f t="shared" si="5"/>
        <v>12.5</v>
      </c>
      <c r="N50" s="36">
        <v>137402</v>
      </c>
      <c r="O50" s="3">
        <f t="shared" si="6"/>
        <v>-0.95833333333333337</v>
      </c>
      <c r="P50" s="3">
        <v>173657</v>
      </c>
      <c r="Q50" s="3">
        <f t="shared" si="7"/>
        <v>10.241666666666667</v>
      </c>
      <c r="R50" s="3">
        <v>506805</v>
      </c>
      <c r="S50" s="45">
        <f t="shared" si="8"/>
        <v>-15.708333333333334</v>
      </c>
      <c r="T50" s="49">
        <v>129365</v>
      </c>
      <c r="U50" s="4">
        <f t="shared" si="9"/>
        <v>1.7416666666666667</v>
      </c>
      <c r="V50" s="4">
        <v>150428</v>
      </c>
      <c r="W50" s="4">
        <f t="shared" si="10"/>
        <v>4.2416666666666663</v>
      </c>
      <c r="X50" s="4">
        <v>152237</v>
      </c>
      <c r="Y50" s="50">
        <f t="shared" si="11"/>
        <v>1.95</v>
      </c>
      <c r="Z50" s="40">
        <v>163506</v>
      </c>
      <c r="AA50" s="5">
        <f t="shared" si="12"/>
        <v>1.55</v>
      </c>
      <c r="AB50" s="5">
        <v>167464</v>
      </c>
      <c r="AC50" s="5">
        <f t="shared" si="13"/>
        <v>1.6666666666666666E-2</v>
      </c>
      <c r="AD50" s="5">
        <v>389402</v>
      </c>
      <c r="AE50" s="41">
        <f t="shared" si="14"/>
        <v>23.791666666666668</v>
      </c>
      <c r="AF50" s="54">
        <v>150294</v>
      </c>
      <c r="AG50" s="6">
        <f t="shared" si="15"/>
        <v>1.5833333333333333</v>
      </c>
      <c r="AH50" s="6">
        <v>166426</v>
      </c>
      <c r="AI50" s="6">
        <f t="shared" si="16"/>
        <v>3.6166666666666667</v>
      </c>
      <c r="AJ50" s="6">
        <v>478261</v>
      </c>
      <c r="AK50" s="8">
        <f t="shared" si="17"/>
        <v>4.1500000000000004</v>
      </c>
    </row>
    <row r="51" spans="1:37" x14ac:dyDescent="0.25">
      <c r="A51" s="24">
        <v>96</v>
      </c>
      <c r="B51" s="31">
        <v>127329</v>
      </c>
      <c r="C51" s="7">
        <f t="shared" si="0"/>
        <v>2.2666666666666666</v>
      </c>
      <c r="D51" s="7">
        <v>135719</v>
      </c>
      <c r="E51" s="7">
        <f t="shared" si="1"/>
        <v>1.375</v>
      </c>
      <c r="F51" s="7">
        <v>141522</v>
      </c>
      <c r="G51" s="32">
        <f t="shared" si="2"/>
        <v>-3.1666666666666665</v>
      </c>
      <c r="H51" s="27">
        <v>139722</v>
      </c>
      <c r="I51" s="2">
        <f t="shared" si="3"/>
        <v>-3.4750000000000001</v>
      </c>
      <c r="J51" s="2">
        <v>153786</v>
      </c>
      <c r="K51" s="2">
        <f t="shared" si="4"/>
        <v>-6.2249999999999996</v>
      </c>
      <c r="L51" s="2">
        <v>543633</v>
      </c>
      <c r="M51" s="2">
        <f t="shared" si="5"/>
        <v>-18.649999999999999</v>
      </c>
      <c r="N51" s="36">
        <v>137218</v>
      </c>
      <c r="O51" s="3">
        <f t="shared" si="6"/>
        <v>-1.5333333333333334</v>
      </c>
      <c r="P51" s="3">
        <v>174618</v>
      </c>
      <c r="Q51" s="3">
        <f t="shared" si="7"/>
        <v>8.0083333333333329</v>
      </c>
      <c r="R51" s="3">
        <v>507071</v>
      </c>
      <c r="S51" s="45">
        <f t="shared" si="8"/>
        <v>2.2166666666666668</v>
      </c>
      <c r="T51" s="49">
        <v>129037</v>
      </c>
      <c r="U51" s="4">
        <f t="shared" si="9"/>
        <v>-2.7333333333333334</v>
      </c>
      <c r="V51" s="4">
        <v>150956</v>
      </c>
      <c r="W51" s="4">
        <f t="shared" si="10"/>
        <v>4.4000000000000004</v>
      </c>
      <c r="X51" s="4">
        <v>152293</v>
      </c>
      <c r="Y51" s="50">
        <f t="shared" si="11"/>
        <v>0.46666666666666667</v>
      </c>
      <c r="Z51" s="40">
        <v>163153</v>
      </c>
      <c r="AA51" s="5">
        <f t="shared" si="12"/>
        <v>-2.9416666666666669</v>
      </c>
      <c r="AB51" s="5">
        <v>168431</v>
      </c>
      <c r="AC51" s="5">
        <f t="shared" si="13"/>
        <v>8.0583333333333336</v>
      </c>
      <c r="AD51" s="5">
        <v>395345</v>
      </c>
      <c r="AE51" s="41">
        <f t="shared" si="14"/>
        <v>49.524999999999999</v>
      </c>
      <c r="AF51" s="54">
        <v>149708</v>
      </c>
      <c r="AG51" s="6">
        <f t="shared" si="15"/>
        <v>-4.8833333333333337</v>
      </c>
      <c r="AH51" s="6">
        <v>167726</v>
      </c>
      <c r="AI51" s="6">
        <f t="shared" si="16"/>
        <v>10.833333333333334</v>
      </c>
      <c r="AJ51" s="6">
        <v>479398</v>
      </c>
      <c r="AK51" s="8">
        <f t="shared" si="17"/>
        <v>9.4749999999999996</v>
      </c>
    </row>
    <row r="52" spans="1:37" x14ac:dyDescent="0.25">
      <c r="A52" s="24">
        <v>98</v>
      </c>
      <c r="B52" s="31">
        <v>127108</v>
      </c>
      <c r="C52" s="7">
        <f t="shared" si="0"/>
        <v>-1.8416666666666666</v>
      </c>
      <c r="D52" s="7">
        <v>135729</v>
      </c>
      <c r="E52" s="7">
        <f t="shared" si="1"/>
        <v>8.3333333333333329E-2</v>
      </c>
      <c r="F52" s="7">
        <v>141676</v>
      </c>
      <c r="G52" s="32">
        <f t="shared" si="2"/>
        <v>1.2833333333333334</v>
      </c>
      <c r="H52" s="27">
        <v>139120</v>
      </c>
      <c r="I52" s="2">
        <f t="shared" si="3"/>
        <v>-5.0166666666666666</v>
      </c>
      <c r="J52" s="2">
        <v>154018</v>
      </c>
      <c r="K52" s="2">
        <f t="shared" si="4"/>
        <v>1.9333333333333333</v>
      </c>
      <c r="L52" s="2">
        <v>544065</v>
      </c>
      <c r="M52" s="2">
        <f t="shared" si="5"/>
        <v>3.6</v>
      </c>
      <c r="N52" s="36">
        <v>137109</v>
      </c>
      <c r="O52" s="3">
        <f t="shared" si="6"/>
        <v>-0.90833333333333333</v>
      </c>
      <c r="P52" s="3">
        <v>174839</v>
      </c>
      <c r="Q52" s="3">
        <f t="shared" si="7"/>
        <v>1.8416666666666666</v>
      </c>
      <c r="R52" s="3">
        <v>509395</v>
      </c>
      <c r="S52" s="45">
        <f t="shared" si="8"/>
        <v>19.366666666666667</v>
      </c>
      <c r="T52" s="49">
        <v>128900</v>
      </c>
      <c r="U52" s="4">
        <f t="shared" si="9"/>
        <v>-1.1416666666666666</v>
      </c>
      <c r="V52" s="4">
        <v>151181</v>
      </c>
      <c r="W52" s="4">
        <f t="shared" si="10"/>
        <v>1.875</v>
      </c>
      <c r="X52" s="4">
        <v>151916</v>
      </c>
      <c r="Y52" s="50">
        <f t="shared" si="11"/>
        <v>-3.1416666666666666</v>
      </c>
      <c r="Z52" s="40">
        <v>163306</v>
      </c>
      <c r="AA52" s="5">
        <f t="shared" si="12"/>
        <v>1.2749999999999999</v>
      </c>
      <c r="AB52" s="5">
        <v>169759</v>
      </c>
      <c r="AC52" s="5">
        <f t="shared" si="13"/>
        <v>11.066666666666666</v>
      </c>
      <c r="AD52" s="5">
        <v>397436</v>
      </c>
      <c r="AE52" s="41">
        <f t="shared" si="14"/>
        <v>17.425000000000001</v>
      </c>
      <c r="AF52" s="54">
        <v>149642</v>
      </c>
      <c r="AG52" s="6">
        <f t="shared" si="15"/>
        <v>-0.55000000000000004</v>
      </c>
      <c r="AH52" s="6">
        <v>168135</v>
      </c>
      <c r="AI52" s="6">
        <f t="shared" si="16"/>
        <v>3.4083333333333332</v>
      </c>
      <c r="AJ52" s="6">
        <v>479860</v>
      </c>
      <c r="AK52" s="8">
        <f t="shared" si="17"/>
        <v>3.85</v>
      </c>
    </row>
    <row r="53" spans="1:37" x14ac:dyDescent="0.25">
      <c r="A53" s="24">
        <v>100</v>
      </c>
      <c r="B53" s="31">
        <v>127100</v>
      </c>
      <c r="C53" s="7">
        <f t="shared" si="0"/>
        <v>-6.6666666666666666E-2</v>
      </c>
      <c r="D53" s="7">
        <v>135778</v>
      </c>
      <c r="E53" s="7">
        <f t="shared" si="1"/>
        <v>0.40833333333333333</v>
      </c>
      <c r="F53" s="7">
        <v>141724</v>
      </c>
      <c r="G53" s="32">
        <f t="shared" si="2"/>
        <v>0.4</v>
      </c>
      <c r="H53" s="27">
        <v>139613</v>
      </c>
      <c r="I53" s="2">
        <f t="shared" si="3"/>
        <v>4.1083333333333334</v>
      </c>
      <c r="J53" s="2">
        <v>154130</v>
      </c>
      <c r="K53" s="2">
        <f t="shared" si="4"/>
        <v>0.93333333333333335</v>
      </c>
      <c r="L53" s="2">
        <v>544035</v>
      </c>
      <c r="M53" s="2">
        <f t="shared" si="5"/>
        <v>-0.25</v>
      </c>
      <c r="N53" s="36">
        <v>136853</v>
      </c>
      <c r="O53" s="3">
        <f t="shared" si="6"/>
        <v>-2.1333333333333333</v>
      </c>
      <c r="P53" s="3">
        <v>175535</v>
      </c>
      <c r="Q53" s="3">
        <f t="shared" si="7"/>
        <v>5.8</v>
      </c>
      <c r="R53" s="3">
        <v>507134</v>
      </c>
      <c r="S53" s="45">
        <f t="shared" si="8"/>
        <v>-18.841666666666665</v>
      </c>
      <c r="T53" s="49">
        <v>128956</v>
      </c>
      <c r="U53" s="4">
        <f t="shared" si="9"/>
        <v>0.46666666666666667</v>
      </c>
      <c r="V53" s="4">
        <v>151602</v>
      </c>
      <c r="W53" s="4">
        <f t="shared" si="10"/>
        <v>3.5083333333333333</v>
      </c>
      <c r="X53" s="4">
        <v>152527</v>
      </c>
      <c r="Y53" s="50">
        <f t="shared" si="11"/>
        <v>5.0916666666666668</v>
      </c>
      <c r="Z53" s="40">
        <v>163499</v>
      </c>
      <c r="AA53" s="5">
        <f t="shared" si="12"/>
        <v>1.6083333333333334</v>
      </c>
      <c r="AB53" s="5">
        <v>170028</v>
      </c>
      <c r="AC53" s="5">
        <f t="shared" si="13"/>
        <v>2.2416666666666667</v>
      </c>
      <c r="AD53" s="5">
        <v>399248</v>
      </c>
      <c r="AE53" s="41">
        <f t="shared" si="14"/>
        <v>15.1</v>
      </c>
      <c r="AF53" s="54">
        <v>149680</v>
      </c>
      <c r="AG53" s="6">
        <f t="shared" si="15"/>
        <v>0.31666666666666665</v>
      </c>
      <c r="AH53" s="6">
        <v>167796</v>
      </c>
      <c r="AI53" s="6">
        <f t="shared" si="16"/>
        <v>-2.8250000000000002</v>
      </c>
      <c r="AJ53" s="6">
        <v>478311</v>
      </c>
      <c r="AK53" s="8">
        <f t="shared" si="17"/>
        <v>-12.908333333333333</v>
      </c>
    </row>
    <row r="54" spans="1:37" x14ac:dyDescent="0.25">
      <c r="A54" s="24">
        <v>102</v>
      </c>
      <c r="B54" s="31">
        <v>126848</v>
      </c>
      <c r="C54" s="7">
        <f t="shared" si="0"/>
        <v>-2.1</v>
      </c>
      <c r="D54" s="7">
        <v>135486</v>
      </c>
      <c r="E54" s="7">
        <f t="shared" si="1"/>
        <v>-2.4333333333333331</v>
      </c>
      <c r="F54" s="7">
        <v>142057</v>
      </c>
      <c r="G54" s="32">
        <f t="shared" si="2"/>
        <v>2.7749999999999999</v>
      </c>
      <c r="H54" s="27">
        <v>139441</v>
      </c>
      <c r="I54" s="2">
        <f t="shared" si="3"/>
        <v>-1.4333333333333333</v>
      </c>
      <c r="J54" s="2">
        <v>153337</v>
      </c>
      <c r="K54" s="2">
        <f t="shared" si="4"/>
        <v>-6.6083333333333334</v>
      </c>
      <c r="L54" s="2">
        <v>543075</v>
      </c>
      <c r="M54" s="2">
        <f t="shared" si="5"/>
        <v>-8</v>
      </c>
      <c r="N54" s="36">
        <v>136794</v>
      </c>
      <c r="O54" s="3">
        <f t="shared" si="6"/>
        <v>-0.49166666666666664</v>
      </c>
      <c r="P54" s="3">
        <v>177955</v>
      </c>
      <c r="Q54" s="3">
        <f t="shared" si="7"/>
        <v>20.166666666666668</v>
      </c>
      <c r="R54" s="3">
        <v>507479</v>
      </c>
      <c r="S54" s="45">
        <f t="shared" si="8"/>
        <v>2.875</v>
      </c>
      <c r="T54" s="49">
        <v>128896</v>
      </c>
      <c r="U54" s="4">
        <f t="shared" si="9"/>
        <v>-0.5</v>
      </c>
      <c r="V54" s="4">
        <v>152452</v>
      </c>
      <c r="W54" s="4">
        <f t="shared" si="10"/>
        <v>7.083333333333333</v>
      </c>
      <c r="X54" s="4">
        <v>151974</v>
      </c>
      <c r="Y54" s="50">
        <f t="shared" si="11"/>
        <v>-4.6083333333333334</v>
      </c>
      <c r="Z54" s="40">
        <v>163590</v>
      </c>
      <c r="AA54" s="5">
        <f t="shared" si="12"/>
        <v>0.7583333333333333</v>
      </c>
      <c r="AB54" s="5">
        <v>170932</v>
      </c>
      <c r="AC54" s="5">
        <f t="shared" si="13"/>
        <v>7.5333333333333332</v>
      </c>
      <c r="AD54" s="5">
        <v>402458</v>
      </c>
      <c r="AE54" s="41">
        <f t="shared" si="14"/>
        <v>26.75</v>
      </c>
      <c r="AF54" s="54">
        <v>149118</v>
      </c>
      <c r="AG54" s="6">
        <f t="shared" si="15"/>
        <v>-4.6833333333333336</v>
      </c>
      <c r="AH54" s="6">
        <v>169418</v>
      </c>
      <c r="AI54" s="6">
        <f t="shared" si="16"/>
        <v>13.516666666666667</v>
      </c>
      <c r="AJ54" s="6">
        <v>479504</v>
      </c>
      <c r="AK54" s="8">
        <f t="shared" si="17"/>
        <v>9.9416666666666664</v>
      </c>
    </row>
    <row r="55" spans="1:37" x14ac:dyDescent="0.25">
      <c r="A55" s="24">
        <v>104</v>
      </c>
      <c r="B55" s="31">
        <v>127482</v>
      </c>
      <c r="C55" s="7">
        <f t="shared" si="0"/>
        <v>5.2833333333333332</v>
      </c>
      <c r="D55" s="7">
        <v>135801</v>
      </c>
      <c r="E55" s="7">
        <f t="shared" si="1"/>
        <v>2.625</v>
      </c>
      <c r="F55" s="7">
        <v>141637</v>
      </c>
      <c r="G55" s="32">
        <f t="shared" si="2"/>
        <v>-3.5</v>
      </c>
      <c r="H55" s="27">
        <v>139590</v>
      </c>
      <c r="I55" s="2">
        <f t="shared" si="3"/>
        <v>1.2416666666666667</v>
      </c>
      <c r="J55" s="2">
        <v>154127</v>
      </c>
      <c r="K55" s="2">
        <f t="shared" si="4"/>
        <v>6.583333333333333</v>
      </c>
      <c r="L55" s="2">
        <v>545111</v>
      </c>
      <c r="M55" s="2">
        <f t="shared" si="5"/>
        <v>16.966666666666665</v>
      </c>
      <c r="N55" s="36">
        <v>137486</v>
      </c>
      <c r="O55" s="3">
        <f t="shared" si="6"/>
        <v>5.7666666666666666</v>
      </c>
      <c r="P55" s="3">
        <v>177733</v>
      </c>
      <c r="Q55" s="3">
        <f t="shared" si="7"/>
        <v>-1.85</v>
      </c>
      <c r="R55" s="3">
        <v>507921</v>
      </c>
      <c r="S55" s="45">
        <f t="shared" si="8"/>
        <v>3.6833333333333331</v>
      </c>
      <c r="T55" s="49">
        <v>129161</v>
      </c>
      <c r="U55" s="4">
        <f t="shared" si="9"/>
        <v>2.2083333333333335</v>
      </c>
      <c r="V55" s="4">
        <v>152994</v>
      </c>
      <c r="W55" s="4">
        <f t="shared" si="10"/>
        <v>4.5166666666666666</v>
      </c>
      <c r="X55" s="4">
        <v>152997</v>
      </c>
      <c r="Y55" s="50">
        <f t="shared" si="11"/>
        <v>8.5250000000000004</v>
      </c>
      <c r="Z55" s="40">
        <v>162852</v>
      </c>
      <c r="AA55" s="5">
        <f t="shared" si="12"/>
        <v>-6.15</v>
      </c>
      <c r="AB55" s="5">
        <v>170995</v>
      </c>
      <c r="AC55" s="5">
        <f t="shared" si="13"/>
        <v>0.52500000000000002</v>
      </c>
      <c r="AD55" s="5">
        <v>406841</v>
      </c>
      <c r="AE55" s="41">
        <f t="shared" si="14"/>
        <v>36.524999999999999</v>
      </c>
      <c r="AF55" s="54">
        <v>149496</v>
      </c>
      <c r="AG55" s="6">
        <f t="shared" si="15"/>
        <v>3.15</v>
      </c>
      <c r="AH55" s="6">
        <v>170536</v>
      </c>
      <c r="AI55" s="6">
        <f t="shared" si="16"/>
        <v>9.3166666666666664</v>
      </c>
      <c r="AJ55" s="6">
        <v>480244</v>
      </c>
      <c r="AK55" s="8">
        <f t="shared" si="17"/>
        <v>6.166666666666667</v>
      </c>
    </row>
    <row r="56" spans="1:37" x14ac:dyDescent="0.25">
      <c r="A56" s="24">
        <v>106</v>
      </c>
      <c r="B56" s="31">
        <v>127461</v>
      </c>
      <c r="C56" s="7">
        <f t="shared" si="0"/>
        <v>-0.17499999999999999</v>
      </c>
      <c r="D56" s="7">
        <v>136034</v>
      </c>
      <c r="E56" s="7">
        <f t="shared" si="1"/>
        <v>1.9416666666666667</v>
      </c>
      <c r="F56" s="7">
        <v>141172</v>
      </c>
      <c r="G56" s="32">
        <f t="shared" si="2"/>
        <v>-3.875</v>
      </c>
      <c r="H56" s="27">
        <v>140278</v>
      </c>
      <c r="I56" s="2">
        <f t="shared" si="3"/>
        <v>5.7333333333333334</v>
      </c>
      <c r="J56" s="2">
        <v>153668</v>
      </c>
      <c r="K56" s="2">
        <f t="shared" si="4"/>
        <v>-3.8250000000000002</v>
      </c>
      <c r="L56" s="2">
        <v>543865</v>
      </c>
      <c r="M56" s="2">
        <f t="shared" si="5"/>
        <v>-10.383333333333333</v>
      </c>
      <c r="N56" s="36">
        <v>137136</v>
      </c>
      <c r="O56" s="3">
        <f t="shared" si="6"/>
        <v>-2.9166666666666665</v>
      </c>
      <c r="P56" s="3">
        <v>178063</v>
      </c>
      <c r="Q56" s="3">
        <f t="shared" si="7"/>
        <v>2.75</v>
      </c>
      <c r="R56" s="3">
        <v>508022</v>
      </c>
      <c r="S56" s="45">
        <f t="shared" si="8"/>
        <v>0.84166666666666667</v>
      </c>
      <c r="T56" s="49">
        <v>129799</v>
      </c>
      <c r="U56" s="4">
        <f t="shared" si="9"/>
        <v>5.3166666666666664</v>
      </c>
      <c r="V56" s="4">
        <v>153120</v>
      </c>
      <c r="W56" s="4">
        <f t="shared" si="10"/>
        <v>1.05</v>
      </c>
      <c r="X56" s="4">
        <v>153363</v>
      </c>
      <c r="Y56" s="50">
        <f t="shared" si="11"/>
        <v>3.05</v>
      </c>
      <c r="Z56" s="40">
        <v>163502</v>
      </c>
      <c r="AA56" s="5">
        <f t="shared" si="12"/>
        <v>5.416666666666667</v>
      </c>
      <c r="AB56" s="5">
        <v>170643</v>
      </c>
      <c r="AC56" s="5">
        <f t="shared" si="13"/>
        <v>-2.9333333333333331</v>
      </c>
      <c r="AD56" s="5">
        <v>409103</v>
      </c>
      <c r="AE56" s="41">
        <f t="shared" si="14"/>
        <v>18.850000000000001</v>
      </c>
      <c r="AF56" s="54">
        <v>149361</v>
      </c>
      <c r="AG56" s="6">
        <f t="shared" si="15"/>
        <v>-1.125</v>
      </c>
      <c r="AH56" s="6">
        <v>170902</v>
      </c>
      <c r="AI56" s="6">
        <f t="shared" si="16"/>
        <v>3.05</v>
      </c>
      <c r="AJ56" s="6">
        <v>477260</v>
      </c>
      <c r="AK56" s="8">
        <f t="shared" si="17"/>
        <v>-24.866666666666667</v>
      </c>
    </row>
    <row r="57" spans="1:37" x14ac:dyDescent="0.25">
      <c r="A57" s="24">
        <v>108</v>
      </c>
      <c r="B57" s="31">
        <v>127409</v>
      </c>
      <c r="C57" s="7">
        <f t="shared" si="0"/>
        <v>-0.43333333333333335</v>
      </c>
      <c r="D57" s="7">
        <v>135766</v>
      </c>
      <c r="E57" s="7">
        <f t="shared" si="1"/>
        <v>-2.2333333333333334</v>
      </c>
      <c r="F57" s="7">
        <v>141790</v>
      </c>
      <c r="G57" s="32">
        <f t="shared" si="2"/>
        <v>5.15</v>
      </c>
      <c r="H57" s="27">
        <v>139528</v>
      </c>
      <c r="I57" s="2">
        <f t="shared" si="3"/>
        <v>-6.25</v>
      </c>
      <c r="J57" s="2">
        <v>154135</v>
      </c>
      <c r="K57" s="2">
        <f t="shared" si="4"/>
        <v>3.8916666666666666</v>
      </c>
      <c r="L57" s="2">
        <v>545574</v>
      </c>
      <c r="M57" s="2">
        <f t="shared" si="5"/>
        <v>14.241666666666667</v>
      </c>
      <c r="N57" s="36">
        <v>137166</v>
      </c>
      <c r="O57" s="3">
        <f t="shared" si="6"/>
        <v>0.25</v>
      </c>
      <c r="P57" s="3">
        <v>179052</v>
      </c>
      <c r="Q57" s="3">
        <f t="shared" si="7"/>
        <v>8.2416666666666671</v>
      </c>
      <c r="R57" s="3">
        <v>506892</v>
      </c>
      <c r="S57" s="45">
        <f t="shared" si="8"/>
        <v>-9.4166666666666661</v>
      </c>
      <c r="T57" s="49">
        <v>128361</v>
      </c>
      <c r="U57" s="4">
        <f t="shared" si="9"/>
        <v>-11.983333333333333</v>
      </c>
      <c r="V57" s="4">
        <v>153702</v>
      </c>
      <c r="W57" s="4">
        <f t="shared" si="10"/>
        <v>4.8499999999999996</v>
      </c>
      <c r="X57" s="4">
        <v>153218</v>
      </c>
      <c r="Y57" s="50">
        <f t="shared" si="11"/>
        <v>-1.2083333333333333</v>
      </c>
      <c r="Z57" s="40">
        <v>163568</v>
      </c>
      <c r="AA57" s="5">
        <f t="shared" si="12"/>
        <v>0.55000000000000004</v>
      </c>
      <c r="AB57" s="5">
        <v>172091</v>
      </c>
      <c r="AC57" s="5">
        <f t="shared" si="13"/>
        <v>12.066666666666666</v>
      </c>
      <c r="AD57" s="5">
        <v>412639</v>
      </c>
      <c r="AE57" s="41">
        <f t="shared" si="14"/>
        <v>29.466666666666665</v>
      </c>
      <c r="AF57" s="54">
        <v>149057</v>
      </c>
      <c r="AG57" s="6">
        <f t="shared" si="15"/>
        <v>-2.5333333333333332</v>
      </c>
      <c r="AH57" s="6">
        <v>170738</v>
      </c>
      <c r="AI57" s="6">
        <f t="shared" si="16"/>
        <v>-1.3666666666666667</v>
      </c>
      <c r="AJ57" s="6">
        <v>478394</v>
      </c>
      <c r="AK57" s="8">
        <f t="shared" si="17"/>
        <v>9.4499999999999993</v>
      </c>
    </row>
    <row r="58" spans="1:37" x14ac:dyDescent="0.25">
      <c r="A58" s="24">
        <v>110</v>
      </c>
      <c r="B58" s="31">
        <v>126583</v>
      </c>
      <c r="C58" s="7">
        <f t="shared" si="0"/>
        <v>-6.8833333333333337</v>
      </c>
      <c r="D58" s="7">
        <v>135947</v>
      </c>
      <c r="E58" s="7">
        <f t="shared" si="1"/>
        <v>1.5083333333333333</v>
      </c>
      <c r="F58" s="7">
        <v>141101</v>
      </c>
      <c r="G58" s="32">
        <f t="shared" si="2"/>
        <v>-5.7416666666666663</v>
      </c>
      <c r="H58" s="27">
        <v>139686</v>
      </c>
      <c r="I58" s="2">
        <f t="shared" si="3"/>
        <v>1.3166666666666667</v>
      </c>
      <c r="J58" s="2">
        <v>154569</v>
      </c>
      <c r="K58" s="2">
        <f t="shared" si="4"/>
        <v>3.6166666666666667</v>
      </c>
      <c r="L58" s="2">
        <v>543580</v>
      </c>
      <c r="M58" s="2">
        <f t="shared" si="5"/>
        <v>-16.616666666666667</v>
      </c>
      <c r="N58" s="36">
        <v>136361</v>
      </c>
      <c r="O58" s="3">
        <f t="shared" si="6"/>
        <v>-6.708333333333333</v>
      </c>
      <c r="P58" s="3">
        <v>180010</v>
      </c>
      <c r="Q58" s="3">
        <f t="shared" si="7"/>
        <v>7.9833333333333334</v>
      </c>
      <c r="R58" s="3">
        <v>507227</v>
      </c>
      <c r="S58" s="45">
        <f t="shared" si="8"/>
        <v>2.7916666666666665</v>
      </c>
      <c r="T58" s="49">
        <v>128813</v>
      </c>
      <c r="U58" s="4">
        <f t="shared" si="9"/>
        <v>3.7666666666666666</v>
      </c>
      <c r="V58" s="4">
        <v>153905</v>
      </c>
      <c r="W58" s="4">
        <f t="shared" si="10"/>
        <v>1.6916666666666667</v>
      </c>
      <c r="X58" s="4">
        <v>152991</v>
      </c>
      <c r="Y58" s="50">
        <f t="shared" si="11"/>
        <v>-1.8916666666666666</v>
      </c>
      <c r="Z58" s="40">
        <v>162921</v>
      </c>
      <c r="AA58" s="5">
        <f t="shared" si="12"/>
        <v>-5.3916666666666666</v>
      </c>
      <c r="AB58" s="5">
        <v>172318</v>
      </c>
      <c r="AC58" s="5">
        <f t="shared" si="13"/>
        <v>1.8916666666666666</v>
      </c>
      <c r="AD58" s="5">
        <v>416772</v>
      </c>
      <c r="AE58" s="41">
        <f t="shared" si="14"/>
        <v>34.44166666666667</v>
      </c>
      <c r="AF58" s="54">
        <v>149058</v>
      </c>
      <c r="AG58" s="6">
        <f t="shared" si="15"/>
        <v>8.3333333333333332E-3</v>
      </c>
      <c r="AH58" s="6">
        <v>171811</v>
      </c>
      <c r="AI58" s="6">
        <f t="shared" si="16"/>
        <v>8.9416666666666664</v>
      </c>
      <c r="AJ58" s="6">
        <v>479622</v>
      </c>
      <c r="AK58" s="8">
        <f t="shared" si="17"/>
        <v>10.233333333333333</v>
      </c>
    </row>
    <row r="59" spans="1:37" x14ac:dyDescent="0.25">
      <c r="A59" s="24">
        <v>112</v>
      </c>
      <c r="B59" s="31">
        <v>127306</v>
      </c>
      <c r="C59" s="7">
        <f t="shared" si="0"/>
        <v>6.0250000000000004</v>
      </c>
      <c r="D59" s="7">
        <v>136051</v>
      </c>
      <c r="E59" s="7">
        <f t="shared" si="1"/>
        <v>0.8666666666666667</v>
      </c>
      <c r="F59" s="7">
        <v>140984</v>
      </c>
      <c r="G59" s="32">
        <f t="shared" si="2"/>
        <v>-0.97499999999999998</v>
      </c>
      <c r="H59" s="27">
        <v>139215</v>
      </c>
      <c r="I59" s="2">
        <f t="shared" si="3"/>
        <v>-3.9249999999999998</v>
      </c>
      <c r="J59" s="2">
        <v>154004</v>
      </c>
      <c r="K59" s="2">
        <f t="shared" si="4"/>
        <v>-4.708333333333333</v>
      </c>
      <c r="L59" s="2">
        <v>545734</v>
      </c>
      <c r="M59" s="2">
        <f t="shared" si="5"/>
        <v>17.95</v>
      </c>
      <c r="N59" s="36">
        <v>137127</v>
      </c>
      <c r="O59" s="3">
        <f t="shared" si="6"/>
        <v>6.3833333333333337</v>
      </c>
      <c r="P59" s="3">
        <v>180650</v>
      </c>
      <c r="Q59" s="3">
        <f t="shared" si="7"/>
        <v>5.333333333333333</v>
      </c>
      <c r="R59" s="3">
        <v>507891</v>
      </c>
      <c r="S59" s="45">
        <f t="shared" si="8"/>
        <v>5.5333333333333332</v>
      </c>
      <c r="T59" s="49">
        <v>128901</v>
      </c>
      <c r="U59" s="4">
        <f t="shared" si="9"/>
        <v>0.73333333333333328</v>
      </c>
      <c r="V59" s="4">
        <v>154631</v>
      </c>
      <c r="W59" s="4">
        <f t="shared" si="10"/>
        <v>6.05</v>
      </c>
      <c r="X59" s="4">
        <v>153552</v>
      </c>
      <c r="Y59" s="50">
        <f t="shared" si="11"/>
        <v>4.6749999999999998</v>
      </c>
      <c r="Z59" s="40">
        <v>162840</v>
      </c>
      <c r="AA59" s="5">
        <f t="shared" si="12"/>
        <v>-0.67500000000000004</v>
      </c>
      <c r="AB59" s="5">
        <v>172768</v>
      </c>
      <c r="AC59" s="5">
        <f t="shared" si="13"/>
        <v>3.75</v>
      </c>
      <c r="AD59" s="5">
        <v>417476</v>
      </c>
      <c r="AE59" s="41">
        <f t="shared" si="14"/>
        <v>5.8666666666666663</v>
      </c>
      <c r="AF59" s="54">
        <v>148983</v>
      </c>
      <c r="AG59" s="6">
        <f t="shared" si="15"/>
        <v>-0.625</v>
      </c>
      <c r="AH59" s="6">
        <v>172442</v>
      </c>
      <c r="AI59" s="6">
        <f t="shared" si="16"/>
        <v>5.2583333333333337</v>
      </c>
      <c r="AJ59" s="6">
        <v>476788</v>
      </c>
      <c r="AK59" s="8">
        <f t="shared" si="17"/>
        <v>-23.616666666666667</v>
      </c>
    </row>
    <row r="60" spans="1:37" x14ac:dyDescent="0.25">
      <c r="A60" s="24">
        <v>114</v>
      </c>
      <c r="B60" s="31">
        <v>126705</v>
      </c>
      <c r="C60" s="7">
        <f t="shared" si="0"/>
        <v>-5.0083333333333337</v>
      </c>
      <c r="D60" s="7">
        <v>135679</v>
      </c>
      <c r="E60" s="7">
        <f t="shared" si="1"/>
        <v>-3.1</v>
      </c>
      <c r="F60" s="7">
        <v>141175</v>
      </c>
      <c r="G60" s="32">
        <f t="shared" si="2"/>
        <v>1.5916666666666666</v>
      </c>
      <c r="H60" s="27">
        <v>138711</v>
      </c>
      <c r="I60" s="2">
        <f t="shared" si="3"/>
        <v>-4.2</v>
      </c>
      <c r="J60" s="2">
        <v>154172</v>
      </c>
      <c r="K60" s="2">
        <f t="shared" si="4"/>
        <v>1.4</v>
      </c>
      <c r="L60" s="2">
        <v>545579</v>
      </c>
      <c r="M60" s="2">
        <f t="shared" si="5"/>
        <v>-1.2916666666666667</v>
      </c>
      <c r="N60" s="36">
        <v>136982</v>
      </c>
      <c r="O60" s="3">
        <f t="shared" si="6"/>
        <v>-1.2083333333333333</v>
      </c>
      <c r="P60" s="3">
        <v>180947</v>
      </c>
      <c r="Q60" s="3">
        <f t="shared" si="7"/>
        <v>2.4750000000000001</v>
      </c>
      <c r="R60" s="3">
        <v>507680</v>
      </c>
      <c r="S60" s="45">
        <f t="shared" si="8"/>
        <v>-1.7583333333333333</v>
      </c>
      <c r="T60" s="49">
        <v>128483</v>
      </c>
      <c r="U60" s="4">
        <f t="shared" si="9"/>
        <v>-3.4833333333333334</v>
      </c>
      <c r="V60" s="4">
        <v>154500</v>
      </c>
      <c r="W60" s="4">
        <f t="shared" si="10"/>
        <v>-1.0916666666666666</v>
      </c>
      <c r="X60" s="4">
        <v>153097</v>
      </c>
      <c r="Y60" s="50">
        <f t="shared" si="11"/>
        <v>-3.7916666666666665</v>
      </c>
      <c r="Z60" s="40">
        <v>163272</v>
      </c>
      <c r="AA60" s="5">
        <f t="shared" si="12"/>
        <v>3.6</v>
      </c>
      <c r="AB60" s="5">
        <v>173074</v>
      </c>
      <c r="AC60" s="5">
        <f t="shared" si="13"/>
        <v>2.5499999999999998</v>
      </c>
      <c r="AD60" s="5">
        <v>421179</v>
      </c>
      <c r="AE60" s="41">
        <f t="shared" si="14"/>
        <v>30.858333333333334</v>
      </c>
      <c r="AF60" s="54">
        <v>148254</v>
      </c>
      <c r="AG60" s="6">
        <f t="shared" si="15"/>
        <v>-6.0750000000000002</v>
      </c>
      <c r="AH60" s="6">
        <v>172832</v>
      </c>
      <c r="AI60" s="6">
        <f t="shared" si="16"/>
        <v>3.25</v>
      </c>
      <c r="AJ60" s="6">
        <v>479346</v>
      </c>
      <c r="AK60" s="8">
        <f t="shared" si="17"/>
        <v>21.316666666666666</v>
      </c>
    </row>
    <row r="61" spans="1:37" x14ac:dyDescent="0.25">
      <c r="A61" s="24">
        <v>116</v>
      </c>
      <c r="B61" s="31">
        <v>126781</v>
      </c>
      <c r="C61" s="7">
        <f t="shared" si="0"/>
        <v>0.6333333333333333</v>
      </c>
      <c r="D61" s="7">
        <v>135885</v>
      </c>
      <c r="E61" s="7">
        <f t="shared" si="1"/>
        <v>1.7166666666666666</v>
      </c>
      <c r="F61" s="7">
        <v>141179</v>
      </c>
      <c r="G61" s="32">
        <f t="shared" si="2"/>
        <v>3.3333333333333333E-2</v>
      </c>
      <c r="H61" s="27">
        <v>140062</v>
      </c>
      <c r="I61" s="2">
        <f t="shared" si="3"/>
        <v>11.258333333333333</v>
      </c>
      <c r="J61" s="2">
        <v>154207</v>
      </c>
      <c r="K61" s="2">
        <f t="shared" si="4"/>
        <v>0.29166666666666669</v>
      </c>
      <c r="L61" s="2">
        <v>545383</v>
      </c>
      <c r="M61" s="2">
        <f t="shared" si="5"/>
        <v>-1.6333333333333333</v>
      </c>
      <c r="N61" s="36">
        <v>137243</v>
      </c>
      <c r="O61" s="3">
        <f t="shared" si="6"/>
        <v>2.1749999999999998</v>
      </c>
      <c r="P61" s="3">
        <v>181618</v>
      </c>
      <c r="Q61" s="3">
        <f t="shared" si="7"/>
        <v>5.5916666666666668</v>
      </c>
      <c r="R61" s="3">
        <v>509284</v>
      </c>
      <c r="S61" s="45">
        <f t="shared" si="8"/>
        <v>13.366666666666667</v>
      </c>
      <c r="T61" s="49">
        <v>129347</v>
      </c>
      <c r="U61" s="4">
        <f t="shared" si="9"/>
        <v>7.2</v>
      </c>
      <c r="V61" s="4">
        <v>155657</v>
      </c>
      <c r="W61" s="4">
        <f t="shared" si="10"/>
        <v>9.6416666666666675</v>
      </c>
      <c r="X61" s="4">
        <v>153495</v>
      </c>
      <c r="Y61" s="50">
        <f t="shared" si="11"/>
        <v>3.3166666666666669</v>
      </c>
      <c r="Z61" s="40">
        <v>162872</v>
      </c>
      <c r="AA61" s="5">
        <f t="shared" si="12"/>
        <v>-3.3333333333333335</v>
      </c>
      <c r="AB61" s="5">
        <v>173769</v>
      </c>
      <c r="AC61" s="5">
        <f t="shared" si="13"/>
        <v>5.791666666666667</v>
      </c>
      <c r="AD61" s="5">
        <v>423618</v>
      </c>
      <c r="AE61" s="41">
        <f t="shared" si="14"/>
        <v>20.324999999999999</v>
      </c>
      <c r="AF61" s="54">
        <v>148480</v>
      </c>
      <c r="AG61" s="6">
        <f t="shared" si="15"/>
        <v>1.8833333333333333</v>
      </c>
      <c r="AH61" s="6">
        <v>173579</v>
      </c>
      <c r="AI61" s="6">
        <f t="shared" si="16"/>
        <v>6.2249999999999996</v>
      </c>
      <c r="AJ61" s="6">
        <v>478960</v>
      </c>
      <c r="AK61" s="8">
        <f t="shared" si="17"/>
        <v>-3.2166666666666668</v>
      </c>
    </row>
    <row r="62" spans="1:37" x14ac:dyDescent="0.25">
      <c r="A62" s="24">
        <v>118</v>
      </c>
      <c r="B62" s="31">
        <v>126688</v>
      </c>
      <c r="C62" s="7">
        <f t="shared" si="0"/>
        <v>-0.77500000000000002</v>
      </c>
      <c r="D62" s="7">
        <v>136124</v>
      </c>
      <c r="E62" s="7">
        <f t="shared" si="1"/>
        <v>1.9916666666666667</v>
      </c>
      <c r="F62" s="7">
        <v>141973</v>
      </c>
      <c r="G62" s="32">
        <f t="shared" si="2"/>
        <v>6.6166666666666663</v>
      </c>
      <c r="H62" s="27">
        <v>140197</v>
      </c>
      <c r="I62" s="2">
        <f t="shared" si="3"/>
        <v>1.125</v>
      </c>
      <c r="J62" s="2">
        <v>154155</v>
      </c>
      <c r="K62" s="2">
        <f t="shared" si="4"/>
        <v>-0.43333333333333335</v>
      </c>
      <c r="L62" s="2">
        <v>545216</v>
      </c>
      <c r="M62" s="2">
        <f t="shared" si="5"/>
        <v>-1.3916666666666666</v>
      </c>
      <c r="N62" s="36">
        <v>137154</v>
      </c>
      <c r="O62" s="3">
        <f t="shared" si="6"/>
        <v>-0.7416666666666667</v>
      </c>
      <c r="P62" s="3">
        <v>183883</v>
      </c>
      <c r="Q62" s="3">
        <f t="shared" si="7"/>
        <v>18.875</v>
      </c>
      <c r="R62" s="3">
        <v>509292</v>
      </c>
      <c r="S62" s="45">
        <f t="shared" si="8"/>
        <v>6.6666666666666666E-2</v>
      </c>
      <c r="T62" s="49">
        <v>129002</v>
      </c>
      <c r="U62" s="4">
        <f t="shared" si="9"/>
        <v>-2.875</v>
      </c>
      <c r="V62" s="4">
        <v>155934</v>
      </c>
      <c r="W62" s="4">
        <f t="shared" si="10"/>
        <v>2.3083333333333331</v>
      </c>
      <c r="X62" s="4">
        <v>153623</v>
      </c>
      <c r="Y62" s="50">
        <f t="shared" si="11"/>
        <v>1.0666666666666667</v>
      </c>
      <c r="Z62" s="40">
        <v>163694</v>
      </c>
      <c r="AA62" s="5">
        <f t="shared" si="12"/>
        <v>6.85</v>
      </c>
      <c r="AB62" s="5">
        <v>174505</v>
      </c>
      <c r="AC62" s="5">
        <f t="shared" si="13"/>
        <v>6.1333333333333337</v>
      </c>
      <c r="AD62" s="5">
        <v>426659</v>
      </c>
      <c r="AE62" s="41">
        <f t="shared" si="14"/>
        <v>25.341666666666665</v>
      </c>
      <c r="AF62" s="54">
        <v>148643</v>
      </c>
      <c r="AG62" s="6">
        <f t="shared" si="15"/>
        <v>1.3583333333333334</v>
      </c>
      <c r="AH62" s="6">
        <v>173736</v>
      </c>
      <c r="AI62" s="6">
        <f t="shared" si="16"/>
        <v>1.3083333333333333</v>
      </c>
      <c r="AJ62" s="6">
        <v>479199</v>
      </c>
      <c r="AK62" s="8">
        <f t="shared" si="17"/>
        <v>1.9916666666666667</v>
      </c>
    </row>
    <row r="63" spans="1:37" ht="15.75" thickBot="1" x14ac:dyDescent="0.3">
      <c r="A63" s="25">
        <v>120</v>
      </c>
      <c r="B63" s="33">
        <v>126540</v>
      </c>
      <c r="C63" s="9">
        <f>(B63-B62)/120</f>
        <v>-1.2333333333333334</v>
      </c>
      <c r="D63" s="9">
        <v>135600</v>
      </c>
      <c r="E63" s="9">
        <f>(D63-D62)/120</f>
        <v>-4.3666666666666663</v>
      </c>
      <c r="F63" s="9">
        <v>141537</v>
      </c>
      <c r="G63" s="34">
        <f>(F63-F62)/120</f>
        <v>-3.6333333333333333</v>
      </c>
      <c r="H63" s="28">
        <v>139555</v>
      </c>
      <c r="I63" s="10">
        <f>(H63-H62)/120</f>
        <v>-5.35</v>
      </c>
      <c r="J63" s="10">
        <v>153967</v>
      </c>
      <c r="K63" s="10">
        <f>(J63-J62)/120</f>
        <v>-1.5666666666666667</v>
      </c>
      <c r="L63" s="10">
        <v>545961</v>
      </c>
      <c r="M63" s="10">
        <f>(L63-L62)/120</f>
        <v>6.208333333333333</v>
      </c>
      <c r="N63" s="37">
        <v>136861</v>
      </c>
      <c r="O63" s="11">
        <f>(N63-N62)/120</f>
        <v>-2.4416666666666669</v>
      </c>
      <c r="P63" s="11">
        <v>183333</v>
      </c>
      <c r="Q63" s="11">
        <f>(P63-P62)/120</f>
        <v>-4.583333333333333</v>
      </c>
      <c r="R63" s="11">
        <v>508573</v>
      </c>
      <c r="S63" s="46">
        <f>(R63-R62)/120</f>
        <v>-5.9916666666666663</v>
      </c>
      <c r="T63" s="51">
        <v>128498</v>
      </c>
      <c r="U63" s="12">
        <f>(T63-T62)/120</f>
        <v>-4.2</v>
      </c>
      <c r="V63" s="12">
        <v>156449</v>
      </c>
      <c r="W63" s="12">
        <f>(V63-V62)/120</f>
        <v>4.291666666666667</v>
      </c>
      <c r="X63" s="12">
        <v>153443</v>
      </c>
      <c r="Y63" s="52">
        <f>(X63-X62)/120</f>
        <v>-1.5</v>
      </c>
      <c r="Z63" s="42">
        <v>163006</v>
      </c>
      <c r="AA63" s="13">
        <f>(Z63-Z62)/120</f>
        <v>-5.7333333333333334</v>
      </c>
      <c r="AB63" s="13">
        <v>175336</v>
      </c>
      <c r="AC63" s="13">
        <f>(AB63-AB62)/120</f>
        <v>6.9249999999999998</v>
      </c>
      <c r="AD63" s="13">
        <v>429119</v>
      </c>
      <c r="AE63" s="43">
        <f>(AD63-AD62)/120</f>
        <v>20.5</v>
      </c>
      <c r="AF63" s="55">
        <v>148813</v>
      </c>
      <c r="AG63" s="14">
        <f>(AF63-AF62)/120</f>
        <v>1.4166666666666667</v>
      </c>
      <c r="AH63" s="14">
        <v>174512</v>
      </c>
      <c r="AI63" s="14">
        <f>(AH63-AH62)/120</f>
        <v>6.4666666666666668</v>
      </c>
      <c r="AJ63" s="14">
        <v>477678</v>
      </c>
      <c r="AK63" s="15">
        <f>(AJ63-AJ62)/120</f>
        <v>-12.675000000000001</v>
      </c>
    </row>
    <row r="64" spans="1:37" x14ac:dyDescent="0.25">
      <c r="B64" s="1"/>
      <c r="C64" s="1"/>
    </row>
  </sheetData>
  <mergeCells count="6">
    <mergeCell ref="AF1:AK1"/>
    <mergeCell ref="B1:G1"/>
    <mergeCell ref="H1:M1"/>
    <mergeCell ref="N1:S1"/>
    <mergeCell ref="T1:Y1"/>
    <mergeCell ref="Z1:A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627B4E65DC9F49B503C24706770349" ma:contentTypeVersion="8" ma:contentTypeDescription="Skapa ett nytt dokument." ma:contentTypeScope="" ma:versionID="ff34ab9dd1c67bce10aedfd1c4d99d88">
  <xsd:schema xmlns:xsd="http://www.w3.org/2001/XMLSchema" xmlns:xs="http://www.w3.org/2001/XMLSchema" xmlns:p="http://schemas.microsoft.com/office/2006/metadata/properties" xmlns:ns2="ccc77da5-0918-4746-be4b-aba23270c717" xmlns:ns3="7ef0f740-91d7-42cc-8cdb-6436b3e73bda" targetNamespace="http://schemas.microsoft.com/office/2006/metadata/properties" ma:root="true" ma:fieldsID="9e3af0c396288f0873eb3a0cbf18b376" ns2:_="" ns3:_="">
    <xsd:import namespace="ccc77da5-0918-4746-be4b-aba23270c717"/>
    <xsd:import namespace="7ef0f740-91d7-42cc-8cdb-6436b3e73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77da5-0918-4746-be4b-aba23270c7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0f740-91d7-42cc-8cdb-6436b3e73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4BDD6B-2860-4771-806B-4A5829C85D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F9D04-12FC-4102-89A9-4D6AC7FEEAC7}">
  <ds:schemaRefs>
    <ds:schemaRef ds:uri="http://schemas.microsoft.com/office/2006/documentManagement/types"/>
    <ds:schemaRef ds:uri="7ef0f740-91d7-42cc-8cdb-6436b3e73bda"/>
    <ds:schemaRef ds:uri="ccc77da5-0918-4746-be4b-aba23270c717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F2E52F-8437-4A60-A664-83DBD7B81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77da5-0918-4746-be4b-aba23270c717"/>
    <ds:schemaRef ds:uri="7ef0f740-91d7-42cc-8cdb-6436b3e73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Screening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García González</cp:lastModifiedBy>
  <cp:revision/>
  <dcterms:created xsi:type="dcterms:W3CDTF">2019-03-11T10:45:45Z</dcterms:created>
  <dcterms:modified xsi:type="dcterms:W3CDTF">2019-05-27T16:20:07Z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0x01010051627B4E65DC9F49B503C24706770349</vt:lpwstr>
  </property>
</Properties>
</file>