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mothy Raymond\Downloads\"/>
    </mc:Choice>
  </mc:AlternateContent>
  <xr:revisionPtr revIDLastSave="0" documentId="8_{8D72500D-4CF4-4A73-AF87-76665F2EDFDD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Materials" sheetId="2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<sst xmlns="http://schemas.openxmlformats.org/spreadsheetml/2006/main" count="189" uniqueCount="160">
  <si>
    <t>Company</t>
  </si>
  <si>
    <t>Catalog Number</t>
  </si>
  <si>
    <t>AAAAAH384Q8=</t>
  </si>
  <si>
    <t>Comments/Description</t>
  </si>
  <si>
    <t>Name of Material/ Equipment</t>
  </si>
  <si>
    <t>Corning</t>
  </si>
  <si>
    <t>GlutaMAX</t>
  </si>
  <si>
    <t>Invitrogen</t>
  </si>
  <si>
    <t>Penicillin/Streptomycin</t>
  </si>
  <si>
    <t>Matrigel, GFR, phenol free</t>
  </si>
  <si>
    <t>0.5M EDTA</t>
  </si>
  <si>
    <t>MT21040CV</t>
  </si>
  <si>
    <t>TrypLE Express</t>
  </si>
  <si>
    <t>PBS, -Mg, -Ca</t>
  </si>
  <si>
    <t>Transwell inserts, 24 well-sized</t>
  </si>
  <si>
    <t>Y-27632</t>
  </si>
  <si>
    <t>Noggin conditioned media</t>
  </si>
  <si>
    <t>L-Wnt3a conditioned media</t>
  </si>
  <si>
    <t>R-spondin conditioned media</t>
  </si>
  <si>
    <t>B27 Supplement</t>
  </si>
  <si>
    <t>N2 Supplement</t>
  </si>
  <si>
    <t>N-acetylcysteine</t>
  </si>
  <si>
    <t>A-8301</t>
  </si>
  <si>
    <t>[Leu15]-Gastrin I</t>
  </si>
  <si>
    <t>Advanced DMEM/F12</t>
  </si>
  <si>
    <t>HEPES</t>
  </si>
  <si>
    <t>12634-028</t>
  </si>
  <si>
    <t>35050-061</t>
  </si>
  <si>
    <t>15630-080</t>
  </si>
  <si>
    <t>15140-122</t>
  </si>
  <si>
    <t>Greiner Bio-One</t>
  </si>
  <si>
    <t>Sigma-Aldrich</t>
  </si>
  <si>
    <t>Y-0503</t>
  </si>
  <si>
    <t>CRL-2647</t>
  </si>
  <si>
    <t>3710-001-01</t>
  </si>
  <si>
    <t>17504-044</t>
  </si>
  <si>
    <t>17502-048</t>
  </si>
  <si>
    <t>A9165-5G</t>
  </si>
  <si>
    <t>PMG8043</t>
  </si>
  <si>
    <t>G9145</t>
  </si>
  <si>
    <t>SML0788-5MG</t>
  </si>
  <si>
    <t>Bovine Serum Albumin</t>
  </si>
  <si>
    <t>Chem-Impex</t>
  </si>
  <si>
    <t>Peprotech</t>
  </si>
  <si>
    <t>Recombinant human RANKL</t>
  </si>
  <si>
    <t>310-01</t>
  </si>
  <si>
    <r>
      <t>Recombinant murine TNF</t>
    </r>
    <r>
      <rPr>
        <sz val="12"/>
        <color indexed="8"/>
        <rFont val="Symbol"/>
        <family val="1"/>
        <charset val="2"/>
      </rPr>
      <t>a</t>
    </r>
  </si>
  <si>
    <t>315-01A</t>
  </si>
  <si>
    <t>Qiagen RNeasy Kit</t>
  </si>
  <si>
    <t>TRIzol</t>
  </si>
  <si>
    <t>DEPC Treated RNAse free H2O</t>
  </si>
  <si>
    <t>Super Script IV Reverse Transcriptase</t>
  </si>
  <si>
    <t>Chloroform</t>
  </si>
  <si>
    <t>Paraformaldehyde (PFA)</t>
  </si>
  <si>
    <t>TritonX-100</t>
  </si>
  <si>
    <t>GP2 Antibody</t>
  </si>
  <si>
    <t xml:space="preserve">Alexa Fluor 594 goat anti-mouse IgG </t>
  </si>
  <si>
    <t>00535</t>
  </si>
  <si>
    <t>Glass slides</t>
  </si>
  <si>
    <t>Circle coverslips</t>
  </si>
  <si>
    <t>Prolong Gold</t>
  </si>
  <si>
    <t>Feather Scalpels</t>
  </si>
  <si>
    <t>100499-580</t>
  </si>
  <si>
    <t>VWR</t>
  </si>
  <si>
    <t>1157B50</t>
  </si>
  <si>
    <t>Thomas Scientific</t>
  </si>
  <si>
    <t>P36930</t>
  </si>
  <si>
    <t>Alexa Fluor 647 Phalloidin</t>
  </si>
  <si>
    <t>A22287</t>
  </si>
  <si>
    <t>Thermo Fisher</t>
  </si>
  <si>
    <t>A-11005</t>
  </si>
  <si>
    <t>MBL International</t>
  </si>
  <si>
    <t>D277-3</t>
  </si>
  <si>
    <t>T8787</t>
  </si>
  <si>
    <t>MP Biomedicals</t>
  </si>
  <si>
    <t>Qiagen</t>
  </si>
  <si>
    <t>AM1906</t>
  </si>
  <si>
    <t>DNA Removal Kit</t>
  </si>
  <si>
    <t>Fisher Scientific</t>
  </si>
  <si>
    <t>BP561-1</t>
  </si>
  <si>
    <t>Mercedes Scientific</t>
  </si>
  <si>
    <t>MER 7200/90/WH</t>
  </si>
  <si>
    <t>C298-500</t>
  </si>
  <si>
    <t>Ethyl Alcohol, 200 proof</t>
  </si>
  <si>
    <t>Sigma Aldrich</t>
  </si>
  <si>
    <t>EX0276-4</t>
  </si>
  <si>
    <t>Cell line from ATCC</t>
  </si>
  <si>
    <t>Cell line from Trevigen</t>
  </si>
  <si>
    <t>Cell line gift from Dr. Gijs van den Brink (University of Amsterdam)</t>
  </si>
  <si>
    <t>Mouse recombinant EGF</t>
  </si>
  <si>
    <t>Gibco</t>
  </si>
  <si>
    <t>DAPI (4′,6-diamidino-2-phenylindole)</t>
  </si>
  <si>
    <t>Fetal Bovine Serum (FBS)</t>
  </si>
  <si>
    <t>Human Serum IgA</t>
  </si>
  <si>
    <t>Secondary anti-human IgA antibody</t>
  </si>
  <si>
    <t>Jackson Immuno Research</t>
  </si>
  <si>
    <t>109-545-011</t>
  </si>
  <si>
    <t>Lee BioSolutions</t>
  </si>
  <si>
    <t>340-12-1</t>
  </si>
  <si>
    <t>GAPDH forward primer</t>
  </si>
  <si>
    <t>CATGAGAAGTATGACAACAGCCT</t>
  </si>
  <si>
    <t>GAPDH reverse primer</t>
  </si>
  <si>
    <t>CGTTTCCCGCAAGACGTAAC</t>
  </si>
  <si>
    <t>TCCAGCTACTACTCGTGTGAC</t>
  </si>
  <si>
    <t>CCCTCTGTTGGGAATTGTTCTG</t>
  </si>
  <si>
    <t>SI reverse primer</t>
  </si>
  <si>
    <t>SI forward primer</t>
  </si>
  <si>
    <t>MUC2 forward primer</t>
  </si>
  <si>
    <t>MUC2 reverse primer</t>
  </si>
  <si>
    <t>ATGCCCTTGCGTCCATAACA</t>
  </si>
  <si>
    <t>AGGAGCAGTGTCCGTCAAAG</t>
  </si>
  <si>
    <t>LYZ forward primer</t>
  </si>
  <si>
    <t>LYZ reverse primer</t>
  </si>
  <si>
    <t>GP2 forward primer</t>
  </si>
  <si>
    <t>GP2 reverse primer</t>
  </si>
  <si>
    <t>SPIB forward primer</t>
  </si>
  <si>
    <t>SPIB reverse primer</t>
  </si>
  <si>
    <t>CGCTACTGGTGTAATGATGG</t>
  </si>
  <si>
    <t>TTTGCACAAGCTACAGCATC</t>
  </si>
  <si>
    <t>CAATGTGCCTACCCACTGGA</t>
  </si>
  <si>
    <t>ATGGCACCCACATACAGCAC</t>
  </si>
  <si>
    <t>CAGCAGCCGCTTTTAGCCAC</t>
  </si>
  <si>
    <t>GCATATGCCGGGGGAACC</t>
  </si>
  <si>
    <r>
      <t xml:space="preserve">40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 cell strainer</t>
    </r>
  </si>
  <si>
    <t>MCMGF+ and DM ingredient
Solvent: PBS
Stock Concentration: 10 µM
Final Concentration: 10 nM</t>
  </si>
  <si>
    <t>For breaking up ECM
Solvent: PBS
Stock Concentration: 0.5 M
Final Concentration: 0.5 mM</t>
  </si>
  <si>
    <t xml:space="preserve">For excluding clumps from single cells
Solvent: 
Stock Concentration: 
Final Concentration: </t>
  </si>
  <si>
    <t>MCMGF+ and DM ingredient
Solvent: DMSO
Stock Concentration: 500 µM
Final Concentration: 500 nM</t>
  </si>
  <si>
    <t xml:space="preserve">MCMGF+ and DM Basal medium
Solvent: 
Stock Concentration: 
Final Concentration: </t>
  </si>
  <si>
    <t>For secondary stain
Solvent: 
Stock Concentration: 
Final Concentration: 1:200</t>
  </si>
  <si>
    <t>Optional  secondary stain for F-actin
Solvent: 
Stock Concentration: 
Final Concentration: 1:100</t>
  </si>
  <si>
    <t>MCMGF+ and DM ingredient
Solvent: 
Stock Concentration: 50x
Final Concentration: 1x</t>
  </si>
  <si>
    <t>5% for blocking solution
Solvent: PBS
Stock Concentration: 
Final Concentration: 0.01</t>
  </si>
  <si>
    <t xml:space="preserve">For RNA isolation
Solvent: 
Stock Concentration: 
Final Concentration: </t>
  </si>
  <si>
    <t xml:space="preserve">For mounting membrane on glass slide
Solvent: 
Stock Concentration: 
Final Concentration: </t>
  </si>
  <si>
    <t>For secondary stain
Solvent: PBS
Stock Concentration: 100x
Final Concentration: 1x</t>
  </si>
  <si>
    <t xml:space="preserve">For cutting membrane from transwells
Solvent: 
Stock Concentration: 
Final Concentration: </t>
  </si>
  <si>
    <t>For inactivating trypsin
Solvent: Advanced DMEM/F12
Stock Concentration: 1
Final Concentration: 0.1</t>
  </si>
  <si>
    <t>MCMGF+ and DM ingredient
Solvent: 
Stock Concentration: 200 mM
Final Concentration: 2 mM</t>
  </si>
  <si>
    <t>Surface stain for M cells
Solvent: 
Stock Concentration: 
Final Concentration: 1:100</t>
  </si>
  <si>
    <t>MCMGF+ and DM ingredient
Solvent: 
Stock Concentration: 1 M
Final Concentration: 10 mM</t>
  </si>
  <si>
    <t>For functional analysis of M cells
Solvent: PBS
Stock Concentration: 1 mg/mL
Final Concentration: 10 µg</t>
  </si>
  <si>
    <t>Refer to ATCC Product Sheet for L Wnt­3A (ATCC CRL2647) for conditioned media protocol; MCMGF+ ingredient
Solvent: 
Stock Concentration: 
Final Concentration: 75% in MCMGF+
0% in DM</t>
  </si>
  <si>
    <t xml:space="preserve">Extracellular Matrix (ECM)
Solvent: 
Stock Concentration: 
Final Concentration: </t>
  </si>
  <si>
    <t>MCMGF+ and DM ingredient
Solvent: PBS
Stock Concentration: 50 µg/mL
Final Concentration: 50 ng/mL</t>
  </si>
  <si>
    <t>MCMGF+ and DM ingredient
Solvent: 
Stock Concentration: 100x
Final Concentration: 1x</t>
  </si>
  <si>
    <t>MCMGF+ and DM ingredient
Solvent: H2O
Stock Concentration: 500 mM
Final Concentration: 1 mM</t>
  </si>
  <si>
    <t>Ref 30 for conditioned media protocol; MCMGF+ and DM Ingredient
Solvent: 
Stock Concentration: 
Final Concentration: 5% in MCMGF+
5% in DM</t>
  </si>
  <si>
    <t>For fixing monolayers
Solvent: PBS
Stock Concentration: 0.16
Final Concentration: 0.04</t>
  </si>
  <si>
    <t xml:space="preserve">Solvent for 0.5 mM EDTA
Solvent: 
Stock Concentration: 
Final Concentration: </t>
  </si>
  <si>
    <t>Optional ingredient of MCMGF+ and DM
Solvent: 
Stock Concentration: 100x
Final Concentration: 1x</t>
  </si>
  <si>
    <t xml:space="preserve">Antifade mounting solution
Solvent: 
Stock Concentration: 
Final Concentration: </t>
  </si>
  <si>
    <t>Used to induce M cells
Solvent: H2O
Stock Concentration: 0.1 mg/mL
Final Concentration: 200 ng/mL</t>
  </si>
  <si>
    <t>Used to induce M cells
Solvent: H2O
Stock Concentration: 5 mg/mL
Final Concentration: 50 ng/mL</t>
  </si>
  <si>
    <t>Refer to Trevigen Cultrex Rspo1 Cells product manual (HA-R-Spondin1 293T cell line) for conditioned media protocol;  MCMGF+ Ingredient
Solvent: 
Stock Concentration: 
Final Concentration: 10% in MCMGF+
0% in DM</t>
  </si>
  <si>
    <t xml:space="preserve">For conversion of RNA to DNA
Solvent: 
Stock Concentration: 
Final Concentration: </t>
  </si>
  <si>
    <t xml:space="preserve">0.4 µm pore size
Solvent: 
Stock Concentration: 
Final Concentration: </t>
  </si>
  <si>
    <t>Not required during GP2 primary stain
Solvent: 1% BSA
Stock Concentration: 
Final Concentration: 0.001</t>
  </si>
  <si>
    <t xml:space="preserve">Trypsin for breaking up enteroids into single cells
Solvent: 
Stock Concentration: 
Final Concentration: </t>
  </si>
  <si>
    <t>MCMGF+ ingredient on day 0
Solvent: H2O
Stock Concentration: 5 mM
Final Concentration: 10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</si>
</sst>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indexed="8"/>
      <name val="Symbol"/>
      <family val="1"/>
      <charset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5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56"/>
  <sheetViews>
    <sheetView tabSelected="1" zoomScale="80" zoomScaleNormal="80" workbookViewId="0">
      <selection activeCell="A45" sqref="A45:XFD45"/>
    </sheetView>
  </sheetViews>
  <sheetFormatPr defaultRowHeight="14.4" x14ac:dyDescent="0.3"/>
  <cols>
    <col min="1" max="1" width="39.5546875" customWidth="1"/>
    <col min="2" max="2" width="33.44140625" customWidth="1"/>
    <col min="3" max="3" width="23.88671875" customWidth="1"/>
    <col min="4" max="4" width="48.6640625" customWidth="1"/>
    <col min="5" max="5" width="91.88671875" style="11" bestFit="1" customWidth="1"/>
    <col min="6" max="6" width="212.6640625" style="11" bestFit="1" customWidth="1"/>
  </cols>
  <sheetData>
    <row r="1" spans="1:4" ht="15.6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ht="57.6" x14ac:dyDescent="0.3">
      <c r="A2" s="1" t="s">
        <v>23</v>
      </c>
      <c r="B2" s="1" t="s">
        <v>31</v>
      </c>
      <c r="C2" s="1" t="s">
        <v>39</v>
      </c>
      <c r="D2" s="11" t="s">
        <v>124</v>
      </c>
    </row>
    <row r="3" spans="1:4" ht="57.6" x14ac:dyDescent="0.3">
      <c r="A3" s="1" t="s">
        <v>10</v>
      </c>
      <c r="B3" s="1" t="s">
        <v>7</v>
      </c>
      <c r="C3" s="6">
        <v>15575020</v>
      </c>
      <c r="D3" s="11" t="s">
        <v>125</v>
      </c>
    </row>
    <row r="4" spans="1:4" ht="57.6" x14ac:dyDescent="0.3">
      <c r="A4" s="1" t="s">
        <v>123</v>
      </c>
      <c r="B4" s="1" t="s">
        <v>5</v>
      </c>
      <c r="C4" s="6">
        <v>352340</v>
      </c>
      <c r="D4" s="11" t="s">
        <v>126</v>
      </c>
    </row>
    <row r="5" spans="1:4" ht="57.6" x14ac:dyDescent="0.3">
      <c r="A5" s="1" t="s">
        <v>22</v>
      </c>
      <c r="B5" s="1" t="s">
        <v>31</v>
      </c>
      <c r="C5" s="1" t="s">
        <v>40</v>
      </c>
      <c r="D5" s="11" t="s">
        <v>127</v>
      </c>
    </row>
    <row r="6" spans="1:4" ht="57.6" x14ac:dyDescent="0.3">
      <c r="A6" s="1" t="s">
        <v>24</v>
      </c>
      <c r="B6" s="1" t="s">
        <v>7</v>
      </c>
      <c r="C6" s="1" t="s">
        <v>26</v>
      </c>
      <c r="D6" s="11" t="s">
        <v>128</v>
      </c>
    </row>
    <row r="7" spans="1:4" ht="57.6" x14ac:dyDescent="0.3">
      <c r="A7" s="1" t="s">
        <v>56</v>
      </c>
      <c r="B7" s="1" t="s">
        <v>69</v>
      </c>
      <c r="C7" s="6" t="s">
        <v>70</v>
      </c>
      <c r="D7" s="11" t="s">
        <v>129</v>
      </c>
    </row>
    <row r="8" spans="1:4" ht="57.6" x14ac:dyDescent="0.3">
      <c r="A8" s="1" t="s">
        <v>67</v>
      </c>
      <c r="B8" s="1" t="s">
        <v>7</v>
      </c>
      <c r="C8" s="6" t="s">
        <v>68</v>
      </c>
      <c r="D8" s="11" t="s">
        <v>130</v>
      </c>
    </row>
    <row r="9" spans="1:4" ht="57.6" x14ac:dyDescent="0.3">
      <c r="A9" s="1" t="s">
        <v>19</v>
      </c>
      <c r="B9" s="1" t="s">
        <v>7</v>
      </c>
      <c r="C9" s="1" t="s">
        <v>35</v>
      </c>
      <c r="D9" s="11" t="s">
        <v>131</v>
      </c>
    </row>
    <row r="10" spans="1:4" ht="57.6" x14ac:dyDescent="0.3">
      <c r="A10" s="1" t="s">
        <v>41</v>
      </c>
      <c r="B10" s="1" t="s">
        <v>42</v>
      </c>
      <c r="C10" s="5" t="s">
        <v>57</v>
      </c>
      <c r="D10" s="11" t="s">
        <v>132</v>
      </c>
    </row>
    <row r="11" spans="1:4" ht="57.6" x14ac:dyDescent="0.3">
      <c r="A11" s="4" t="s">
        <v>52</v>
      </c>
      <c r="B11" s="1" t="s">
        <v>78</v>
      </c>
      <c r="C11" s="6" t="s">
        <v>82</v>
      </c>
      <c r="D11" s="11" t="s">
        <v>133</v>
      </c>
    </row>
    <row r="12" spans="1:4" ht="57.6" x14ac:dyDescent="0.3">
      <c r="A12" s="1" t="s">
        <v>59</v>
      </c>
      <c r="B12" s="1" t="s">
        <v>65</v>
      </c>
      <c r="C12" s="7" t="s">
        <v>64</v>
      </c>
      <c r="D12" s="11" t="s">
        <v>134</v>
      </c>
    </row>
    <row r="13" spans="1:4" ht="57.6" x14ac:dyDescent="0.3">
      <c r="A13" s="1" t="s">
        <v>91</v>
      </c>
      <c r="B13" s="1" t="s">
        <v>69</v>
      </c>
      <c r="C13" s="7">
        <v>62247</v>
      </c>
      <c r="D13" s="11" t="s">
        <v>135</v>
      </c>
    </row>
    <row r="14" spans="1:4" ht="57.6" x14ac:dyDescent="0.3">
      <c r="A14" s="4" t="s">
        <v>50</v>
      </c>
      <c r="B14" s="1" t="s">
        <v>78</v>
      </c>
      <c r="C14" s="7" t="s">
        <v>79</v>
      </c>
      <c r="D14" s="11" t="s">
        <v>133</v>
      </c>
    </row>
    <row r="15" spans="1:4" ht="57.6" x14ac:dyDescent="0.3">
      <c r="A15" s="1" t="s">
        <v>77</v>
      </c>
      <c r="B15" s="1" t="s">
        <v>7</v>
      </c>
      <c r="C15" s="7" t="s">
        <v>76</v>
      </c>
      <c r="D15" s="11" t="s">
        <v>133</v>
      </c>
    </row>
    <row r="16" spans="1:4" ht="57.6" x14ac:dyDescent="0.3">
      <c r="A16" s="4" t="s">
        <v>83</v>
      </c>
      <c r="B16" s="1" t="s">
        <v>84</v>
      </c>
      <c r="C16" s="7" t="s">
        <v>85</v>
      </c>
      <c r="D16" s="11" t="s">
        <v>133</v>
      </c>
    </row>
    <row r="17" spans="1:4" ht="57.6" x14ac:dyDescent="0.3">
      <c r="A17" s="1" t="s">
        <v>61</v>
      </c>
      <c r="B17" s="1" t="s">
        <v>63</v>
      </c>
      <c r="C17" s="7" t="s">
        <v>62</v>
      </c>
      <c r="D17" s="11" t="s">
        <v>136</v>
      </c>
    </row>
    <row r="18" spans="1:4" ht="57.6" x14ac:dyDescent="0.3">
      <c r="A18" s="1" t="s">
        <v>92</v>
      </c>
      <c r="B18" s="1" t="s">
        <v>90</v>
      </c>
      <c r="C18" s="7">
        <v>26140079</v>
      </c>
      <c r="D18" s="11" t="s">
        <v>137</v>
      </c>
    </row>
    <row r="19" spans="1:4" ht="57.6" x14ac:dyDescent="0.3">
      <c r="A19" s="4" t="s">
        <v>58</v>
      </c>
      <c r="B19" s="1" t="s">
        <v>80</v>
      </c>
      <c r="C19" s="7" t="s">
        <v>81</v>
      </c>
      <c r="D19" s="11" t="s">
        <v>134</v>
      </c>
    </row>
    <row r="20" spans="1:4" ht="57.6" x14ac:dyDescent="0.3">
      <c r="A20" s="1" t="s">
        <v>6</v>
      </c>
      <c r="B20" s="1" t="s">
        <v>7</v>
      </c>
      <c r="C20" s="1" t="s">
        <v>27</v>
      </c>
      <c r="D20" s="11" t="s">
        <v>138</v>
      </c>
    </row>
    <row r="21" spans="1:4" ht="57.6" x14ac:dyDescent="0.3">
      <c r="A21" s="1" t="s">
        <v>55</v>
      </c>
      <c r="B21" s="1" t="s">
        <v>71</v>
      </c>
      <c r="C21" s="7" t="s">
        <v>72</v>
      </c>
      <c r="D21" s="11" t="s">
        <v>139</v>
      </c>
    </row>
    <row r="22" spans="1:4" ht="57.6" x14ac:dyDescent="0.3">
      <c r="A22" s="1" t="s">
        <v>25</v>
      </c>
      <c r="B22" s="1" t="s">
        <v>7</v>
      </c>
      <c r="C22" s="1" t="s">
        <v>28</v>
      </c>
      <c r="D22" s="11" t="s">
        <v>140</v>
      </c>
    </row>
    <row r="23" spans="1:4" ht="57.6" x14ac:dyDescent="0.3">
      <c r="A23" s="1" t="s">
        <v>93</v>
      </c>
      <c r="B23" s="1" t="s">
        <v>97</v>
      </c>
      <c r="C23" s="7" t="s">
        <v>98</v>
      </c>
      <c r="D23" s="11" t="s">
        <v>141</v>
      </c>
    </row>
    <row r="24" spans="1:4" ht="100.8" x14ac:dyDescent="0.3">
      <c r="A24" s="1" t="s">
        <v>17</v>
      </c>
      <c r="B24" s="1" t="s">
        <v>86</v>
      </c>
      <c r="C24" s="1" t="s">
        <v>33</v>
      </c>
      <c r="D24" s="11" t="s">
        <v>142</v>
      </c>
    </row>
    <row r="25" spans="1:4" ht="57.6" x14ac:dyDescent="0.3">
      <c r="A25" s="1" t="s">
        <v>9</v>
      </c>
      <c r="B25" s="1" t="s">
        <v>5</v>
      </c>
      <c r="C25" s="6">
        <v>356231</v>
      </c>
      <c r="D25" s="11" t="s">
        <v>143</v>
      </c>
    </row>
    <row r="26" spans="1:4" ht="57.6" x14ac:dyDescent="0.3">
      <c r="A26" s="1" t="s">
        <v>89</v>
      </c>
      <c r="B26" s="1" t="s">
        <v>7</v>
      </c>
      <c r="C26" s="1" t="s">
        <v>38</v>
      </c>
      <c r="D26" s="11" t="s">
        <v>144</v>
      </c>
    </row>
    <row r="27" spans="1:4" ht="57.6" x14ac:dyDescent="0.3">
      <c r="A27" s="1" t="s">
        <v>20</v>
      </c>
      <c r="B27" s="1" t="s">
        <v>7</v>
      </c>
      <c r="C27" s="1" t="s">
        <v>36</v>
      </c>
      <c r="D27" s="11" t="s">
        <v>145</v>
      </c>
    </row>
    <row r="28" spans="1:4" ht="57.6" x14ac:dyDescent="0.3">
      <c r="A28" s="1" t="s">
        <v>21</v>
      </c>
      <c r="B28" s="1" t="s">
        <v>31</v>
      </c>
      <c r="C28" s="1" t="s">
        <v>37</v>
      </c>
      <c r="D28" s="11" t="s">
        <v>146</v>
      </c>
    </row>
    <row r="29" spans="1:4" ht="86.4" x14ac:dyDescent="0.3">
      <c r="A29" s="1" t="s">
        <v>16</v>
      </c>
      <c r="B29" s="1" t="s">
        <v>88</v>
      </c>
      <c r="C29" s="1"/>
      <c r="D29" s="11" t="s">
        <v>147</v>
      </c>
    </row>
    <row r="30" spans="1:4" ht="57.6" x14ac:dyDescent="0.3">
      <c r="A30" s="1" t="s">
        <v>53</v>
      </c>
      <c r="B30" s="1" t="s">
        <v>74</v>
      </c>
      <c r="C30" s="6">
        <v>2199983</v>
      </c>
      <c r="D30" s="11" t="s">
        <v>148</v>
      </c>
    </row>
    <row r="31" spans="1:4" ht="57.6" x14ac:dyDescent="0.3">
      <c r="A31" s="1" t="s">
        <v>13</v>
      </c>
      <c r="B31" s="1" t="s">
        <v>5</v>
      </c>
      <c r="C31" s="6" t="s">
        <v>11</v>
      </c>
      <c r="D31" s="11" t="s">
        <v>149</v>
      </c>
    </row>
    <row r="32" spans="1:4" ht="57.6" x14ac:dyDescent="0.3">
      <c r="A32" s="1" t="s">
        <v>8</v>
      </c>
      <c r="B32" s="1" t="s">
        <v>7</v>
      </c>
      <c r="C32" s="1" t="s">
        <v>29</v>
      </c>
      <c r="D32" s="11" t="s">
        <v>150</v>
      </c>
    </row>
    <row r="33" spans="1:4" ht="57.6" x14ac:dyDescent="0.3">
      <c r="A33" s="1" t="s">
        <v>60</v>
      </c>
      <c r="B33" s="1" t="s">
        <v>7</v>
      </c>
      <c r="C33" s="7" t="s">
        <v>66</v>
      </c>
      <c r="D33" s="11" t="s">
        <v>151</v>
      </c>
    </row>
    <row r="34" spans="1:4" ht="57.6" x14ac:dyDescent="0.3">
      <c r="A34" s="1" t="s">
        <v>48</v>
      </c>
      <c r="B34" s="1" t="s">
        <v>75</v>
      </c>
      <c r="C34" s="6">
        <v>74106</v>
      </c>
      <c r="D34" s="11" t="s">
        <v>133</v>
      </c>
    </row>
    <row r="35" spans="1:4" ht="57.6" x14ac:dyDescent="0.3">
      <c r="A35" s="1" t="s">
        <v>44</v>
      </c>
      <c r="B35" s="1" t="s">
        <v>43</v>
      </c>
      <c r="C35" s="6" t="s">
        <v>45</v>
      </c>
      <c r="D35" s="11" t="s">
        <v>152</v>
      </c>
    </row>
    <row r="36" spans="1:4" ht="57.6" x14ac:dyDescent="0.3">
      <c r="A36" s="1" t="s">
        <v>46</v>
      </c>
      <c r="B36" s="1" t="s">
        <v>43</v>
      </c>
      <c r="C36" s="6" t="s">
        <v>47</v>
      </c>
      <c r="D36" s="11" t="s">
        <v>153</v>
      </c>
    </row>
    <row r="37" spans="1:4" ht="100.8" x14ac:dyDescent="0.3">
      <c r="A37" s="1" t="s">
        <v>18</v>
      </c>
      <c r="B37" s="1" t="s">
        <v>87</v>
      </c>
      <c r="C37" s="1" t="s">
        <v>34</v>
      </c>
      <c r="D37" s="11" t="s">
        <v>154</v>
      </c>
    </row>
    <row r="38" spans="1:4" ht="57.6" x14ac:dyDescent="0.3">
      <c r="A38" s="1" t="s">
        <v>94</v>
      </c>
      <c r="B38" s="1" t="s">
        <v>95</v>
      </c>
      <c r="C38" s="8" t="s">
        <v>96</v>
      </c>
      <c r="D38" s="11" t="s">
        <v>129</v>
      </c>
    </row>
    <row r="39" spans="1:4" ht="57.6" x14ac:dyDescent="0.3">
      <c r="A39" s="1" t="s">
        <v>51</v>
      </c>
      <c r="B39" s="1" t="s">
        <v>69</v>
      </c>
      <c r="C39" s="6">
        <v>18091200</v>
      </c>
      <c r="D39" s="11" t="s">
        <v>155</v>
      </c>
    </row>
    <row r="40" spans="1:4" ht="57.6" x14ac:dyDescent="0.3">
      <c r="A40" s="1" t="s">
        <v>14</v>
      </c>
      <c r="B40" s="1" t="s">
        <v>30</v>
      </c>
      <c r="C40" s="6">
        <v>662641</v>
      </c>
      <c r="D40" s="11" t="s">
        <v>156</v>
      </c>
    </row>
    <row r="41" spans="1:4" ht="57.6" x14ac:dyDescent="0.3">
      <c r="A41" s="1" t="s">
        <v>54</v>
      </c>
      <c r="B41" s="1" t="s">
        <v>31</v>
      </c>
      <c r="C41" s="6" t="s">
        <v>73</v>
      </c>
      <c r="D41" s="11" t="s">
        <v>157</v>
      </c>
    </row>
    <row r="42" spans="1:4" ht="57.6" x14ac:dyDescent="0.3">
      <c r="A42" s="4" t="s">
        <v>49</v>
      </c>
      <c r="B42" s="1" t="s">
        <v>7</v>
      </c>
      <c r="C42" s="6">
        <v>15596018</v>
      </c>
      <c r="D42" s="11" t="s">
        <v>133</v>
      </c>
    </row>
    <row r="43" spans="1:4" ht="57.6" x14ac:dyDescent="0.3">
      <c r="A43" s="1" t="s">
        <v>12</v>
      </c>
      <c r="B43" s="1" t="s">
        <v>7</v>
      </c>
      <c r="C43" s="7">
        <v>12605010</v>
      </c>
      <c r="D43" s="11" t="s">
        <v>158</v>
      </c>
    </row>
    <row r="44" spans="1:4" ht="57.6" x14ac:dyDescent="0.3">
      <c r="A44" s="1" t="s">
        <v>15</v>
      </c>
      <c r="B44" s="1" t="s">
        <v>31</v>
      </c>
      <c r="C44" s="7" t="s">
        <v>32</v>
      </c>
      <c r="D44" s="11" t="s">
        <v>159</v>
      </c>
    </row>
    <row r="45" spans="1:4" ht="15.6" x14ac:dyDescent="0.3">
      <c r="A45" s="1" t="s">
        <v>99</v>
      </c>
      <c r="B45" s="8"/>
      <c r="C45" s="8"/>
      <c r="D45" s="9" t="s">
        <v>100</v>
      </c>
    </row>
    <row r="46" spans="1:4" ht="15.6" x14ac:dyDescent="0.3">
      <c r="A46" s="1" t="s">
        <v>101</v>
      </c>
      <c r="B46" s="8"/>
      <c r="C46" s="8"/>
      <c r="D46" s="8" t="s">
        <v>102</v>
      </c>
    </row>
    <row r="47" spans="1:4" ht="15.6" x14ac:dyDescent="0.3">
      <c r="A47" s="10" t="s">
        <v>113</v>
      </c>
      <c r="B47" s="8"/>
      <c r="C47" s="8"/>
      <c r="D47" s="8" t="s">
        <v>119</v>
      </c>
    </row>
    <row r="48" spans="1:4" ht="15.6" x14ac:dyDescent="0.3">
      <c r="A48" s="10" t="s">
        <v>114</v>
      </c>
      <c r="B48" s="8"/>
      <c r="C48" s="8"/>
      <c r="D48" s="8" t="s">
        <v>120</v>
      </c>
    </row>
    <row r="49" spans="1:4" ht="15.6" x14ac:dyDescent="0.3">
      <c r="A49" s="10" t="s">
        <v>111</v>
      </c>
      <c r="B49" s="8"/>
      <c r="C49" s="8"/>
      <c r="D49" s="8" t="s">
        <v>117</v>
      </c>
    </row>
    <row r="50" spans="1:4" ht="15.6" x14ac:dyDescent="0.3">
      <c r="A50" s="10" t="s">
        <v>112</v>
      </c>
      <c r="B50" s="8"/>
      <c r="C50" s="8"/>
      <c r="D50" s="8" t="s">
        <v>118</v>
      </c>
    </row>
    <row r="51" spans="1:4" ht="15.6" x14ac:dyDescent="0.3">
      <c r="A51" s="10" t="s">
        <v>107</v>
      </c>
      <c r="B51" s="8"/>
      <c r="C51" s="8"/>
      <c r="D51" s="8" t="s">
        <v>109</v>
      </c>
    </row>
    <row r="52" spans="1:4" ht="15.6" x14ac:dyDescent="0.3">
      <c r="A52" s="10" t="s">
        <v>108</v>
      </c>
      <c r="B52" s="8"/>
      <c r="C52" s="8"/>
      <c r="D52" s="8" t="s">
        <v>110</v>
      </c>
    </row>
    <row r="53" spans="1:4" ht="15.6" x14ac:dyDescent="0.3">
      <c r="A53" s="8" t="s">
        <v>106</v>
      </c>
      <c r="B53" s="8"/>
      <c r="C53" s="8"/>
      <c r="D53" s="8" t="s">
        <v>103</v>
      </c>
    </row>
    <row r="54" spans="1:4" ht="15.6" x14ac:dyDescent="0.3">
      <c r="A54" s="8" t="s">
        <v>105</v>
      </c>
      <c r="B54" s="8"/>
      <c r="C54" s="8"/>
      <c r="D54" s="8" t="s">
        <v>104</v>
      </c>
    </row>
    <row r="55" spans="1:4" ht="15.6" x14ac:dyDescent="0.3">
      <c r="A55" s="10" t="s">
        <v>115</v>
      </c>
      <c r="B55" s="8"/>
      <c r="C55" s="8"/>
      <c r="D55" s="8" t="s">
        <v>121</v>
      </c>
    </row>
    <row r="56" spans="1:4" ht="15.6" x14ac:dyDescent="0.3">
      <c r="A56" s="10" t="s">
        <v>116</v>
      </c>
      <c r="B56" s="8"/>
      <c r="C56" s="8"/>
      <c r="D56" s="8" t="s">
        <v>122</v>
      </c>
    </row>
  </sheetData>
  <sortState xmlns:xlrd2="http://schemas.microsoft.com/office/spreadsheetml/2017/richdata2" ref="A45:D56">
    <sortCondition ref="A45"/>
  </sortState>
  <pageMargins left="0.7" right="0.7" top="0.75" bottom="0.75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IF(Materials!1:1,"AAAAAH384Qk=",0)</f>
        <v>0</v>
      </c>
      <c r="K1" t="e">
        <f>AND(Materials!A1,"AAAAAH384Qo=")</f>
        <v>#VALUE!</v>
      </c>
      <c r="L1" t="e">
        <f>IF(Materials!A:A,"AAAAAH384Qs=",0)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Timothy Raymond</cp:lastModifiedBy>
  <dcterms:created xsi:type="dcterms:W3CDTF">2012-02-23T18:29:07Z</dcterms:created>
  <dcterms:modified xsi:type="dcterms:W3CDTF">2019-04-26T16:01:28Z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