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Vineeta.Bajaj\Downloads\"/>
    </mc:Choice>
  </mc:AlternateContent>
  <xr:revisionPtr revIDLastSave="0" documentId="13_ncr:1_{607A7C39-C728-4FF1-8DDF-F9F85492D6A3}" xr6:coauthVersionLast="41" xr6:coauthVersionMax="41" xr10:uidLastSave="{00000000-0000-0000-0000-000000000000}"/>
  <bookViews>
    <workbookView xWindow="-108" yWindow="-108" windowWidth="23256" windowHeight="12576" tabRatio="500" xr2:uid="{00000000-000D-0000-FFFF-FFFF00000000}"/>
  </bookViews>
  <sheets>
    <sheet name="Feuil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8" i="1"/>
  <c r="G8" i="1"/>
  <c r="F7" i="1"/>
  <c r="G7" i="1"/>
  <c r="F6" i="1"/>
  <c r="G6" i="1"/>
  <c r="F5" i="1"/>
  <c r="G5" i="1"/>
  <c r="F4" i="1"/>
  <c r="G4" i="1"/>
  <c r="F3" i="1"/>
  <c r="G3" i="1"/>
  <c r="F2" i="1"/>
  <c r="G2" i="1"/>
</calcChain>
</file>

<file path=xl/sharedStrings.xml><?xml version="1.0" encoding="utf-8"?>
<sst xmlns="http://schemas.openxmlformats.org/spreadsheetml/2006/main" count="24" uniqueCount="16">
  <si>
    <t>Reference vaccine Lot 09 dilution</t>
  </si>
  <si>
    <t xml:space="preserve">OD Mean </t>
  </si>
  <si>
    <t>Reference OD mean- Blank OD mean</t>
  </si>
  <si>
    <t>1/640</t>
  </si>
  <si>
    <t>1/320</t>
  </si>
  <si>
    <t>1/160</t>
  </si>
  <si>
    <t>1/80</t>
  </si>
  <si>
    <t>1/40</t>
  </si>
  <si>
    <t>1/20</t>
  </si>
  <si>
    <t>1/10</t>
  </si>
  <si>
    <t>Blank</t>
  </si>
  <si>
    <t>OD  column 1</t>
  </si>
  <si>
    <t>OD column  2</t>
  </si>
  <si>
    <t>1/1280</t>
  </si>
  <si>
    <t>Tested vaccine dilution</t>
  </si>
  <si>
    <t>Concentration (ng/mL)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</si>
</sst>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2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workbookViewId="0">
      <selection activeCell="B1" sqref="B1"/>
    </sheetView>
  </sheetViews>
  <sheetFormatPr defaultColWidth="11.19921875" defaultRowHeight="15.6" x14ac:dyDescent="0.3"/>
  <cols>
    <col min="1" max="1" width="13.19921875" customWidth="1"/>
    <col min="2" max="3" width="14.5" customWidth="1"/>
    <col min="7" max="7" width="36.69921875" customWidth="1"/>
  </cols>
  <sheetData>
    <row r="1" spans="1:7" ht="51" customHeight="1" thickBot="1" x14ac:dyDescent="0.35">
      <c r="A1" s="1" t="s">
        <v>0</v>
      </c>
      <c r="B1" s="2" t="s">
        <v>15</v>
      </c>
      <c r="C1" s="21" t="s">
        <v>14</v>
      </c>
      <c r="D1" s="18" t="s">
        <v>11</v>
      </c>
      <c r="E1" s="18" t="s">
        <v>12</v>
      </c>
      <c r="F1" s="3" t="s">
        <v>1</v>
      </c>
      <c r="G1" s="4" t="s">
        <v>2</v>
      </c>
    </row>
    <row r="2" spans="1:7" ht="51" customHeight="1" thickBot="1" x14ac:dyDescent="0.35">
      <c r="A2" s="5" t="s">
        <v>3</v>
      </c>
      <c r="B2" s="6">
        <v>15.625</v>
      </c>
      <c r="C2" s="19" t="s">
        <v>13</v>
      </c>
      <c r="D2" s="7">
        <v>0.17</v>
      </c>
      <c r="E2" s="7">
        <v>0.16</v>
      </c>
      <c r="F2" s="7">
        <f>AVERAGE(D2:E2)</f>
        <v>0.16500000000000001</v>
      </c>
      <c r="G2" s="8">
        <f>F2-0.0825</f>
        <v>8.2500000000000004E-2</v>
      </c>
    </row>
    <row r="3" spans="1:7" ht="51" customHeight="1" thickBot="1" x14ac:dyDescent="0.35">
      <c r="A3" s="5" t="s">
        <v>4</v>
      </c>
      <c r="B3" s="6">
        <v>31.25</v>
      </c>
      <c r="C3" s="20" t="s">
        <v>3</v>
      </c>
      <c r="D3" s="9">
        <v>0.23300000000000001</v>
      </c>
      <c r="E3" s="9">
        <v>0.23799999999999999</v>
      </c>
      <c r="F3" s="9">
        <f t="shared" ref="F3:F9" si="0">AVERAGE(D3:E3)</f>
        <v>0.23549999999999999</v>
      </c>
      <c r="G3" s="10">
        <f t="shared" ref="G3:G8" si="1">F3-0.0825</f>
        <v>0.15299999999999997</v>
      </c>
    </row>
    <row r="4" spans="1:7" ht="51" customHeight="1" thickBot="1" x14ac:dyDescent="0.35">
      <c r="A4" s="5" t="s">
        <v>5</v>
      </c>
      <c r="B4" s="6">
        <v>62.5</v>
      </c>
      <c r="C4" s="20" t="s">
        <v>4</v>
      </c>
      <c r="D4" s="9">
        <v>0.378</v>
      </c>
      <c r="E4" s="9">
        <v>0.38700000000000001</v>
      </c>
      <c r="F4" s="9">
        <f t="shared" si="0"/>
        <v>0.38250000000000001</v>
      </c>
      <c r="G4" s="10">
        <f t="shared" si="1"/>
        <v>0.3</v>
      </c>
    </row>
    <row r="5" spans="1:7" ht="51" customHeight="1" thickBot="1" x14ac:dyDescent="0.35">
      <c r="A5" s="11" t="s">
        <v>6</v>
      </c>
      <c r="B5" s="6">
        <v>125</v>
      </c>
      <c r="C5" s="20" t="s">
        <v>5</v>
      </c>
      <c r="D5" s="9">
        <v>0.61899999999999999</v>
      </c>
      <c r="E5" s="9">
        <v>0.64400000000000002</v>
      </c>
      <c r="F5" s="9">
        <f t="shared" si="0"/>
        <v>0.63149999999999995</v>
      </c>
      <c r="G5" s="10">
        <f t="shared" si="1"/>
        <v>0.54899999999999993</v>
      </c>
    </row>
    <row r="6" spans="1:7" ht="51" customHeight="1" thickBot="1" x14ac:dyDescent="0.35">
      <c r="A6" s="11" t="s">
        <v>7</v>
      </c>
      <c r="B6" s="6">
        <v>250</v>
      </c>
      <c r="C6" s="19" t="s">
        <v>6</v>
      </c>
      <c r="D6" s="9">
        <v>1.006</v>
      </c>
      <c r="E6" s="9">
        <v>1.077</v>
      </c>
      <c r="F6" s="9">
        <f t="shared" si="0"/>
        <v>1.0415000000000001</v>
      </c>
      <c r="G6" s="10">
        <f t="shared" si="1"/>
        <v>0.95900000000000007</v>
      </c>
    </row>
    <row r="7" spans="1:7" ht="51" customHeight="1" thickBot="1" x14ac:dyDescent="0.35">
      <c r="A7" s="11" t="s">
        <v>8</v>
      </c>
      <c r="B7" s="6">
        <v>500</v>
      </c>
      <c r="C7" s="19" t="s">
        <v>7</v>
      </c>
      <c r="D7" s="9">
        <v>1.5589999999999999</v>
      </c>
      <c r="E7" s="9">
        <v>1.6739999999999999</v>
      </c>
      <c r="F7" s="9">
        <f t="shared" si="0"/>
        <v>1.6164999999999998</v>
      </c>
      <c r="G7" s="10">
        <f t="shared" si="1"/>
        <v>1.5339999999999998</v>
      </c>
    </row>
    <row r="8" spans="1:7" ht="51" customHeight="1" thickBot="1" x14ac:dyDescent="0.35">
      <c r="A8" s="11" t="s">
        <v>9</v>
      </c>
      <c r="B8" s="6">
        <v>1000</v>
      </c>
      <c r="C8" s="19" t="s">
        <v>8</v>
      </c>
      <c r="D8" s="12">
        <v>2.2450000000000001</v>
      </c>
      <c r="E8" s="12">
        <v>2.3069999999999999</v>
      </c>
      <c r="F8" s="12">
        <f t="shared" si="0"/>
        <v>2.2759999999999998</v>
      </c>
      <c r="G8" s="13">
        <f t="shared" si="1"/>
        <v>2.1934999999999998</v>
      </c>
    </row>
    <row r="9" spans="1:7" ht="51" customHeight="1" thickBot="1" x14ac:dyDescent="0.35">
      <c r="A9" s="14" t="s">
        <v>10</v>
      </c>
      <c r="B9" s="15" t="s">
        <v>10</v>
      </c>
      <c r="C9" s="19" t="s">
        <v>9</v>
      </c>
      <c r="D9" s="3">
        <v>7.8E-2</v>
      </c>
      <c r="E9" s="3">
        <v>8.6999999999999994E-2</v>
      </c>
      <c r="F9" s="3">
        <f t="shared" si="0"/>
        <v>8.249999999999999E-2</v>
      </c>
      <c r="G9" s="16"/>
    </row>
    <row r="12" spans="1:7" x14ac:dyDescent="0.3">
      <c r="A12" s="17"/>
      <c r="B12" s="17"/>
      <c r="C12" s="17"/>
      <c r="D12" s="17"/>
      <c r="E12" s="17"/>
      <c r="F12" s="17"/>
      <c r="G12" s="17"/>
    </row>
  </sheetData>
  <phoneticPr fontId="7" type="noConversion"/>
  <pageMargins left="0.75000000000000011" right="0.75000000000000011" top="1" bottom="1" header="0.5" footer="0.5"/>
  <pageSetup paperSize="9" scale="72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 IP</dc:creator>
  <cp:lastModifiedBy>Vineeta.Bajaj</cp:lastModifiedBy>
  <dcterms:created xsi:type="dcterms:W3CDTF">2019-02-14T13:41:19Z</dcterms:created>
  <dcterms:modified xsi:type="dcterms:W3CDTF">2019-03-18T14:35:44Z</dcterms:modified>
</cp:coreProperties>
</file>