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G:\My Drive\Alisha DSouza Reviews\Manuscripts\59000 series\59569\"/>
    </mc:Choice>
  </mc:AlternateContent>
  <xr:revisionPtr revIDLastSave="0" documentId="13_ncr:1_{3340D17A-2677-4F32-98CB-B46F0E810E6C}" xr6:coauthVersionLast="41" xr6:coauthVersionMax="41" xr10:uidLastSave="{00000000-0000-0000-0000-000000000000}"/>
  <bookViews>
    <workbookView xWindow="2790" yWindow="4270" windowWidth="16000" windowHeight="8350" xr2:uid="{00000000-000D-0000-FFFF-FFFF00000000}"/>
  </bookViews>
  <sheets>
    <sheet name="Hoja1" sheetId="1" r:id="rId1"/>
  </sheets>
  <definedNames>
    <definedName name="_xlnm.Print_Area" localSheetId="0">Hoja1!$A$1:$H$26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1" l="1"/>
  <c r="E22" i="1"/>
  <c r="E26" i="1" l="1"/>
  <c r="E21" i="1"/>
  <c r="E20" i="1"/>
  <c r="E19" i="1"/>
  <c r="E18" i="1"/>
  <c r="E17" i="1"/>
  <c r="E16" i="1"/>
  <c r="E15" i="1"/>
  <c r="E5" i="1"/>
  <c r="E6" i="1"/>
  <c r="E7" i="1"/>
  <c r="E8" i="1"/>
  <c r="E9" i="1"/>
  <c r="E10" i="1"/>
  <c r="E11" i="1"/>
  <c r="E12" i="1"/>
  <c r="E13" i="1"/>
  <c r="E4" i="1"/>
</calcChain>
</file>

<file path=xl/sharedStrings.xml><?xml version="1.0" encoding="utf-8"?>
<sst xmlns="http://schemas.openxmlformats.org/spreadsheetml/2006/main" count="60" uniqueCount="54">
  <si>
    <t>[g]</t>
  </si>
  <si>
    <t>[bar]</t>
  </si>
  <si>
    <t>22/0</t>
  </si>
  <si>
    <t>31/9</t>
  </si>
  <si>
    <t>26/13</t>
  </si>
  <si>
    <t>40/14</t>
  </si>
  <si>
    <t>31/4</t>
  </si>
  <si>
    <t>42/17</t>
  </si>
  <si>
    <t>Raw material</t>
  </si>
  <si>
    <t>Sample</t>
  </si>
  <si>
    <t>[wt%]</t>
  </si>
  <si>
    <t>Pressure (hot/cold)</t>
  </si>
  <si>
    <t>Pistachio shells</t>
  </si>
  <si>
    <t>Olive stones</t>
  </si>
  <si>
    <t>Apricot kernel</t>
  </si>
  <si>
    <t>28/9</t>
  </si>
  <si>
    <t>30/10</t>
  </si>
  <si>
    <t>27/10</t>
  </si>
  <si>
    <t>29/11</t>
  </si>
  <si>
    <t>25/9</t>
  </si>
  <si>
    <t>24/8</t>
  </si>
  <si>
    <t>26/9</t>
  </si>
  <si>
    <t>21/8</t>
  </si>
  <si>
    <t>23/4</t>
  </si>
  <si>
    <t>20/9</t>
  </si>
  <si>
    <t>20/5</t>
  </si>
  <si>
    <t>Plum stones</t>
  </si>
  <si>
    <t>Cherry stones</t>
  </si>
  <si>
    <t>Nispero stones</t>
  </si>
  <si>
    <t>Nectarine stones</t>
  </si>
  <si>
    <t>Melon skin</t>
  </si>
  <si>
    <t>Banana skin</t>
  </si>
  <si>
    <t>Palm leaves</t>
  </si>
  <si>
    <t>Coffee grounds</t>
  </si>
  <si>
    <t>Artishoke leaves</t>
  </si>
  <si>
    <t>Lettuce leaves</t>
  </si>
  <si>
    <t>Fruit leftovers</t>
  </si>
  <si>
    <t>Pineapple core</t>
  </si>
  <si>
    <t>Vegetable leftovers, plants and herbaceous material</t>
  </si>
  <si>
    <t>Palm tree</t>
  </si>
  <si>
    <t>Pineapple leaves</t>
  </si>
  <si>
    <t>Calçot leaves</t>
  </si>
  <si>
    <t>Water added</t>
  </si>
  <si>
    <t>Total water</t>
  </si>
  <si>
    <t>Yield solid (dry)</t>
  </si>
  <si>
    <t>Bean pods</t>
  </si>
  <si>
    <t>20/4</t>
  </si>
  <si>
    <t>16/3</t>
  </si>
  <si>
    <t>26/7</t>
  </si>
  <si>
    <t>Compostable bags</t>
  </si>
  <si>
    <t>Compostable coffee capsule (with coffe grounds)</t>
  </si>
  <si>
    <t>Bag for composting</t>
  </si>
  <si>
    <t>Compostable bag for everyday use</t>
  </si>
  <si>
    <t>Moisture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</si>
</sst>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" fontId="1" fillId="0" borderId="0" xfId="0" quotePrefix="1" applyNumberFormat="1" applyFont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tabSelected="1" topLeftCell="A16" zoomScale="70" zoomScaleNormal="70" workbookViewId="0">
      <selection sqref="A1:XFD1"/>
    </sheetView>
  </sheetViews>
  <sheetFormatPr defaultColWidth="11.453125" defaultRowHeight="26" x14ac:dyDescent="0.6"/>
  <cols>
    <col min="1" max="1" width="83.81640625" style="7" customWidth="1"/>
    <col min="2" max="5" width="24.1796875" style="7" customWidth="1"/>
    <col min="6" max="8" width="39.1796875" style="7" customWidth="1"/>
    <col min="9" max="9" width="10.90625" customWidth="1"/>
    <col min="10" max="16384" width="11.453125" style="7"/>
  </cols>
  <sheetData>
    <row r="1" spans="1:9" ht="30" customHeight="1" x14ac:dyDescent="0.6">
      <c r="A1" s="4"/>
      <c r="B1" s="5" t="s">
        <v>9</v>
      </c>
      <c r="C1" s="5" t="s">
        <v>53</v>
      </c>
      <c r="D1" s="5" t="s">
        <v>42</v>
      </c>
      <c r="E1" s="5" t="s">
        <v>43</v>
      </c>
      <c r="F1" s="5" t="s">
        <v>11</v>
      </c>
      <c r="G1" s="5" t="s">
        <v>44</v>
      </c>
      <c r="H1" s="5" t="s">
        <v>44</v>
      </c>
      <c r="I1" s="7"/>
    </row>
    <row r="2" spans="1:9" s="8" customFormat="1" ht="30" customHeight="1" x14ac:dyDescent="0.6">
      <c r="A2" s="1" t="s">
        <v>8</v>
      </c>
      <c r="B2" s="2" t="s">
        <v>0</v>
      </c>
      <c r="C2" s="2" t="s">
        <v>10</v>
      </c>
      <c r="D2" s="2" t="s">
        <v>0</v>
      </c>
      <c r="E2" s="2" t="s">
        <v>10</v>
      </c>
      <c r="F2" s="2" t="s">
        <v>1</v>
      </c>
      <c r="G2" s="2" t="s">
        <v>0</v>
      </c>
      <c r="H2" s="2" t="s">
        <v>10</v>
      </c>
    </row>
    <row r="3" spans="1:9" ht="30" customHeight="1" x14ac:dyDescent="0.6">
      <c r="A3" s="3" t="s">
        <v>36</v>
      </c>
      <c r="B3" s="3"/>
      <c r="C3" s="3"/>
      <c r="D3" s="3"/>
      <c r="E3" s="3"/>
      <c r="F3" s="3"/>
      <c r="G3" s="3"/>
      <c r="H3" s="3"/>
      <c r="I3" s="7"/>
    </row>
    <row r="4" spans="1:9" ht="30" customHeight="1" x14ac:dyDescent="0.6">
      <c r="A4" s="4" t="s">
        <v>12</v>
      </c>
      <c r="B4" s="12">
        <v>5</v>
      </c>
      <c r="C4" s="11">
        <v>7.98</v>
      </c>
      <c r="D4" s="5">
        <v>10.1</v>
      </c>
      <c r="E4" s="11">
        <f>(D4+C4*B4/100)/(B4+D4)*100</f>
        <v>69.52980132450331</v>
      </c>
      <c r="F4" s="5" t="s">
        <v>2</v>
      </c>
      <c r="G4" s="5">
        <v>2.2799999999999998</v>
      </c>
      <c r="H4" s="5">
        <v>49</v>
      </c>
    </row>
    <row r="5" spans="1:9" ht="30" customHeight="1" x14ac:dyDescent="0.6">
      <c r="A5" s="4" t="s">
        <v>13</v>
      </c>
      <c r="B5" s="12">
        <v>5.0999999999999996</v>
      </c>
      <c r="C5" s="11">
        <v>9.01</v>
      </c>
      <c r="D5" s="5">
        <v>10.1</v>
      </c>
      <c r="E5" s="11">
        <f t="shared" ref="E5:E26" si="0">(D5+C5*B5/100)/(B5+D5)*100</f>
        <v>69.47046052631579</v>
      </c>
      <c r="F5" s="5" t="s">
        <v>3</v>
      </c>
      <c r="G5" s="5">
        <v>2.5499999999999998</v>
      </c>
      <c r="H5" s="5">
        <v>55</v>
      </c>
    </row>
    <row r="6" spans="1:9" ht="30" customHeight="1" x14ac:dyDescent="0.6">
      <c r="A6" s="4" t="s">
        <v>14</v>
      </c>
      <c r="B6" s="5">
        <v>8.74</v>
      </c>
      <c r="C6" s="5">
        <v>11.5</v>
      </c>
      <c r="D6" s="5">
        <v>3.33</v>
      </c>
      <c r="E6" s="11">
        <f t="shared" si="0"/>
        <v>35.916321458160731</v>
      </c>
      <c r="F6" s="5" t="s">
        <v>4</v>
      </c>
      <c r="G6" s="5">
        <v>2.56</v>
      </c>
      <c r="H6" s="5">
        <v>33</v>
      </c>
    </row>
    <row r="7" spans="1:9" ht="30" customHeight="1" x14ac:dyDescent="0.6">
      <c r="A7" s="4" t="s">
        <v>26</v>
      </c>
      <c r="B7" s="5">
        <v>4.95</v>
      </c>
      <c r="C7" s="5">
        <v>33.6</v>
      </c>
      <c r="D7" s="5">
        <v>10.199999999999999</v>
      </c>
      <c r="E7" s="11">
        <f t="shared" si="0"/>
        <v>78.304950495049511</v>
      </c>
      <c r="F7" s="6" t="s">
        <v>15</v>
      </c>
      <c r="G7" s="5">
        <v>2.11</v>
      </c>
      <c r="H7" s="5">
        <v>64</v>
      </c>
    </row>
    <row r="8" spans="1:9" ht="30" customHeight="1" x14ac:dyDescent="0.6">
      <c r="A8" s="4" t="s">
        <v>27</v>
      </c>
      <c r="B8" s="5">
        <v>7.61</v>
      </c>
      <c r="C8" s="5">
        <v>45.8</v>
      </c>
      <c r="D8" s="5">
        <v>4.03</v>
      </c>
      <c r="E8" s="11">
        <f t="shared" si="0"/>
        <v>64.565120274914094</v>
      </c>
      <c r="F8" s="6" t="s">
        <v>16</v>
      </c>
      <c r="G8" s="5">
        <v>2.62</v>
      </c>
      <c r="H8" s="5">
        <v>64</v>
      </c>
    </row>
    <row r="9" spans="1:9" ht="30" customHeight="1" x14ac:dyDescent="0.6">
      <c r="A9" s="4" t="s">
        <v>28</v>
      </c>
      <c r="B9" s="5">
        <v>10.7</v>
      </c>
      <c r="C9" s="11">
        <v>53</v>
      </c>
      <c r="D9" s="5">
        <v>2.41</v>
      </c>
      <c r="E9" s="11">
        <f t="shared" si="0"/>
        <v>61.639969488939741</v>
      </c>
      <c r="F9" s="5" t="s">
        <v>5</v>
      </c>
      <c r="G9" s="5">
        <v>2.57</v>
      </c>
      <c r="H9" s="5">
        <v>51</v>
      </c>
    </row>
    <row r="10" spans="1:9" ht="30" customHeight="1" x14ac:dyDescent="0.6">
      <c r="A10" s="4" t="s">
        <v>29</v>
      </c>
      <c r="B10" s="5">
        <v>9.65</v>
      </c>
      <c r="C10" s="11">
        <v>48.6</v>
      </c>
      <c r="D10" s="5">
        <v>5.44</v>
      </c>
      <c r="E10" s="11">
        <f t="shared" si="0"/>
        <v>67.129887342610999</v>
      </c>
      <c r="F10" s="6" t="s">
        <v>17</v>
      </c>
      <c r="G10" s="12">
        <v>3.3</v>
      </c>
      <c r="H10" s="5">
        <v>67</v>
      </c>
    </row>
    <row r="11" spans="1:9" ht="30" customHeight="1" x14ac:dyDescent="0.6">
      <c r="A11" s="4" t="s">
        <v>31</v>
      </c>
      <c r="B11" s="5">
        <v>15.2</v>
      </c>
      <c r="C11" s="11">
        <v>89</v>
      </c>
      <c r="D11" s="5">
        <v>2.27</v>
      </c>
      <c r="E11" s="11">
        <f t="shared" si="0"/>
        <v>90.429307384086997</v>
      </c>
      <c r="F11" s="6" t="s">
        <v>19</v>
      </c>
      <c r="G11" s="5">
        <v>0.93</v>
      </c>
      <c r="H11" s="5">
        <v>56</v>
      </c>
    </row>
    <row r="12" spans="1:9" ht="30" customHeight="1" x14ac:dyDescent="0.6">
      <c r="A12" s="4" t="s">
        <v>30</v>
      </c>
      <c r="B12" s="5">
        <v>16.100000000000001</v>
      </c>
      <c r="C12" s="5">
        <v>87.4</v>
      </c>
      <c r="D12" s="5">
        <v>2.3199999999999998</v>
      </c>
      <c r="E12" s="11">
        <f t="shared" si="0"/>
        <v>88.986970684039107</v>
      </c>
      <c r="F12" s="6" t="s">
        <v>20</v>
      </c>
      <c r="G12" s="5">
        <v>0.64</v>
      </c>
      <c r="H12" s="5">
        <v>32</v>
      </c>
    </row>
    <row r="13" spans="1:9" ht="30" customHeight="1" x14ac:dyDescent="0.6">
      <c r="A13" s="4" t="s">
        <v>37</v>
      </c>
      <c r="B13" s="5">
        <v>15.5</v>
      </c>
      <c r="C13" s="5">
        <v>86.1</v>
      </c>
      <c r="D13" s="5">
        <v>2.15</v>
      </c>
      <c r="E13" s="11">
        <f t="shared" si="0"/>
        <v>87.793201133144478</v>
      </c>
      <c r="F13" s="6" t="s">
        <v>21</v>
      </c>
      <c r="G13" s="12">
        <v>1.3</v>
      </c>
      <c r="H13" s="5">
        <v>60</v>
      </c>
    </row>
    <row r="14" spans="1:9" ht="30" customHeight="1" x14ac:dyDescent="0.6">
      <c r="A14" s="3" t="s">
        <v>38</v>
      </c>
      <c r="B14" s="3"/>
      <c r="C14" s="3"/>
      <c r="D14" s="3"/>
      <c r="E14" s="3"/>
      <c r="F14" s="3"/>
      <c r="G14" s="3"/>
      <c r="H14" s="3"/>
    </row>
    <row r="15" spans="1:9" ht="30" customHeight="1" x14ac:dyDescent="0.6">
      <c r="A15" s="4" t="s">
        <v>32</v>
      </c>
      <c r="B15" s="5">
        <v>12.6</v>
      </c>
      <c r="C15" s="5">
        <v>55.1</v>
      </c>
      <c r="D15" s="5">
        <v>2.17</v>
      </c>
      <c r="E15" s="11">
        <f t="shared" si="0"/>
        <v>61.69668246445498</v>
      </c>
      <c r="F15" s="5" t="s">
        <v>7</v>
      </c>
      <c r="G15" s="5">
        <v>4.95</v>
      </c>
      <c r="H15" s="5">
        <v>87</v>
      </c>
    </row>
    <row r="16" spans="1:9" ht="30" customHeight="1" x14ac:dyDescent="0.6">
      <c r="A16" s="4" t="s">
        <v>39</v>
      </c>
      <c r="B16" s="11">
        <v>15</v>
      </c>
      <c r="C16" s="5">
        <v>78.5</v>
      </c>
      <c r="D16" s="5">
        <v>2.11</v>
      </c>
      <c r="E16" s="11">
        <f t="shared" si="0"/>
        <v>81.151373465809471</v>
      </c>
      <c r="F16" s="6" t="s">
        <v>23</v>
      </c>
      <c r="G16" s="5">
        <v>1.47</v>
      </c>
      <c r="H16" s="5">
        <v>45</v>
      </c>
    </row>
    <row r="17" spans="1:28" ht="30" customHeight="1" x14ac:dyDescent="0.6">
      <c r="A17" s="4" t="s">
        <v>40</v>
      </c>
      <c r="B17" s="5">
        <v>15.4</v>
      </c>
      <c r="C17" s="5">
        <v>78.400000000000006</v>
      </c>
      <c r="D17" s="5">
        <v>1.74</v>
      </c>
      <c r="E17" s="11">
        <f t="shared" si="0"/>
        <v>80.592765460910158</v>
      </c>
      <c r="F17" s="6" t="s">
        <v>22</v>
      </c>
      <c r="G17" s="12">
        <v>1</v>
      </c>
      <c r="H17" s="5">
        <v>30</v>
      </c>
    </row>
    <row r="18" spans="1:28" ht="30" customHeight="1" x14ac:dyDescent="0.6">
      <c r="A18" s="4" t="s">
        <v>33</v>
      </c>
      <c r="B18" s="5">
        <v>10.8</v>
      </c>
      <c r="C18" s="5">
        <v>60.9</v>
      </c>
      <c r="D18" s="5">
        <v>5.08</v>
      </c>
      <c r="E18" s="11">
        <f t="shared" si="0"/>
        <v>73.408060453400495</v>
      </c>
      <c r="F18" s="6" t="s">
        <v>24</v>
      </c>
      <c r="G18" s="5">
        <v>2.73</v>
      </c>
      <c r="H18" s="5">
        <v>65</v>
      </c>
    </row>
    <row r="19" spans="1:28" ht="30" customHeight="1" x14ac:dyDescent="0.6">
      <c r="A19" s="4" t="s">
        <v>34</v>
      </c>
      <c r="B19" s="5">
        <v>15.1</v>
      </c>
      <c r="C19" s="5">
        <v>80.2</v>
      </c>
      <c r="D19" s="5">
        <v>2.1800000000000002</v>
      </c>
      <c r="E19" s="11">
        <f t="shared" si="0"/>
        <v>82.697916666666643</v>
      </c>
      <c r="F19" s="5" t="s">
        <v>3</v>
      </c>
      <c r="G19" s="5">
        <v>1.53</v>
      </c>
      <c r="H19" s="5">
        <v>51</v>
      </c>
    </row>
    <row r="20" spans="1:28" ht="30" customHeight="1" x14ac:dyDescent="0.6">
      <c r="A20" s="4" t="s">
        <v>35</v>
      </c>
      <c r="B20" s="5">
        <v>15.3</v>
      </c>
      <c r="C20" s="11">
        <v>91.26</v>
      </c>
      <c r="D20" s="5">
        <v>1.77</v>
      </c>
      <c r="E20" s="11">
        <f t="shared" si="0"/>
        <v>92.166256590509676</v>
      </c>
      <c r="F20" s="6" t="s">
        <v>25</v>
      </c>
      <c r="G20" s="5">
        <v>0.39</v>
      </c>
      <c r="H20" s="9">
        <v>29</v>
      </c>
      <c r="I20" s="7"/>
    </row>
    <row r="21" spans="1:28" ht="30" customHeight="1" x14ac:dyDescent="0.6">
      <c r="A21" s="4" t="s">
        <v>41</v>
      </c>
      <c r="B21" s="11">
        <v>15</v>
      </c>
      <c r="C21" s="5">
        <v>72.7</v>
      </c>
      <c r="D21" s="12">
        <v>2.8</v>
      </c>
      <c r="E21" s="11">
        <f t="shared" si="0"/>
        <v>76.994382022471896</v>
      </c>
      <c r="F21" s="6" t="s">
        <v>18</v>
      </c>
      <c r="G21" s="5">
        <v>1.54</v>
      </c>
      <c r="H21" s="5">
        <v>38</v>
      </c>
    </row>
    <row r="22" spans="1:28" s="8" customFormat="1" ht="30" customHeight="1" x14ac:dyDescent="0.6">
      <c r="A22" s="4" t="s">
        <v>45</v>
      </c>
      <c r="B22" s="5">
        <v>15.1</v>
      </c>
      <c r="C22" s="5">
        <v>82.6</v>
      </c>
      <c r="D22" s="12">
        <v>2.2999999999999998</v>
      </c>
      <c r="E22" s="11">
        <f t="shared" ref="E22" si="1">(D22+C22*B22/100)/(B22+D22)*100</f>
        <v>84.9</v>
      </c>
      <c r="F22" s="5" t="s">
        <v>6</v>
      </c>
      <c r="G22" s="5">
        <v>1.43</v>
      </c>
      <c r="H22" s="5">
        <v>55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s="8" customFormat="1" ht="30" customHeight="1" x14ac:dyDescent="0.6">
      <c r="A23" s="3" t="s">
        <v>49</v>
      </c>
      <c r="B23" s="5"/>
      <c r="C23" s="5"/>
      <c r="D23" s="12"/>
      <c r="E23" s="11"/>
      <c r="F23" s="5"/>
      <c r="G23" s="5"/>
      <c r="H23" s="5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 s="8" customFormat="1" ht="30" customHeight="1" x14ac:dyDescent="0.6">
      <c r="A24" s="4" t="s">
        <v>52</v>
      </c>
      <c r="B24" s="5">
        <v>5.01</v>
      </c>
      <c r="C24" s="5">
        <v>0</v>
      </c>
      <c r="D24" s="11">
        <v>10.02</v>
      </c>
      <c r="E24" s="11">
        <f>(D24+C24*B24/100)/(B24+D24)*100</f>
        <v>66.666666666666657</v>
      </c>
      <c r="F24" s="15" t="s">
        <v>46</v>
      </c>
      <c r="G24" s="5">
        <v>2.08</v>
      </c>
      <c r="H24" s="5">
        <v>42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 s="8" customFormat="1" ht="30" customHeight="1" x14ac:dyDescent="0.6">
      <c r="A25" s="4" t="s">
        <v>51</v>
      </c>
      <c r="B25" s="12">
        <v>2.5</v>
      </c>
      <c r="C25" s="5">
        <v>0</v>
      </c>
      <c r="D25" s="12">
        <v>5</v>
      </c>
      <c r="E25" s="11">
        <v>66.666666666666657</v>
      </c>
      <c r="F25" s="15" t="s">
        <v>47</v>
      </c>
      <c r="G25" s="5">
        <v>0.92</v>
      </c>
      <c r="H25" s="5">
        <v>37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s="8" customFormat="1" ht="30" customHeight="1" x14ac:dyDescent="0.6">
      <c r="A26" s="1" t="s">
        <v>50</v>
      </c>
      <c r="B26" s="2">
        <v>5.56</v>
      </c>
      <c r="C26" s="14">
        <v>31.36</v>
      </c>
      <c r="D26" s="13">
        <v>8.0500000000000007</v>
      </c>
      <c r="E26" s="14">
        <f t="shared" si="0"/>
        <v>71.958971344599561</v>
      </c>
      <c r="F26" s="16" t="s">
        <v>48</v>
      </c>
      <c r="G26" s="2">
        <v>1.19</v>
      </c>
      <c r="H26" s="2">
        <v>31</v>
      </c>
    </row>
    <row r="31" spans="1:28" ht="26.25" x14ac:dyDescent="0.4">
      <c r="A31" s="10"/>
      <c r="B31" s="10"/>
      <c r="C31" s="10"/>
      <c r="D31" s="10"/>
      <c r="E31" s="10"/>
      <c r="F31" s="10"/>
      <c r="G31" s="10"/>
      <c r="H31" s="10"/>
    </row>
  </sheetData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Renz .</dc:creator>
  <cp:lastModifiedBy>editor</cp:lastModifiedBy>
  <cp:lastPrinted>2018-12-03T15:48:44Z</cp:lastPrinted>
  <dcterms:created xsi:type="dcterms:W3CDTF">2018-11-29T15:12:31Z</dcterms:created>
  <dcterms:modified xsi:type="dcterms:W3CDTF">2019-03-19T08:33:57Z</dcterms:modified>
</cp:coreProperties>
</file>