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lair\Box Sync\Home Folder cd217\Sharing\Claire and Hiro\Glovapor-JoVE\R1\"/>
    </mc:Choice>
  </mc:AlternateContent>
  <bookViews>
    <workbookView xWindow="0" yWindow="105" windowWidth="10005" windowHeight="8505"/>
  </bookViews>
  <sheets>
    <sheet name="Material" sheetId="2" r:id="rId1"/>
    <sheet name="Sheet3" sheetId="3" r:id="rId2"/>
    <sheet name="DV-IDENTITY-0" sheetId="4" state="veryHidden" r:id="rId3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<sst xmlns="http://schemas.openxmlformats.org/spreadsheetml/2006/main" count="74" uniqueCount="70">
  <si>
    <t>Company</t>
  </si>
  <si>
    <t>Catalog Number</t>
  </si>
  <si>
    <t>AAAAAH384Q8=</t>
  </si>
  <si>
    <t>Comments/Description</t>
  </si>
  <si>
    <t>Name of Material/ Equipment</t>
  </si>
  <si>
    <t>96-well plate</t>
  </si>
  <si>
    <t>96 well, with LE lid white with clear bottom Poly-D-lysine coated Polystyrene</t>
  </si>
  <si>
    <t>Corning</t>
  </si>
  <si>
    <t>Minimum Essential Medium (MEM)</t>
  </si>
  <si>
    <t>10-010-CV</t>
  </si>
  <si>
    <t>Corning cellgro</t>
  </si>
  <si>
    <t>FBS</t>
  </si>
  <si>
    <t>16000-044</t>
  </si>
  <si>
    <t>Gibco</t>
  </si>
  <si>
    <t>Penicillin/Streptomycin</t>
  </si>
  <si>
    <t>Amphotericin</t>
  </si>
  <si>
    <t>15290-018</t>
  </si>
  <si>
    <t>RTP1S</t>
  </si>
  <si>
    <t>H. Matsunami lab</t>
  </si>
  <si>
    <t>-</t>
  </si>
  <si>
    <t>E1290</t>
  </si>
  <si>
    <t>Promega</t>
  </si>
  <si>
    <t>Mineral oil</t>
  </si>
  <si>
    <t>Sigma</t>
  </si>
  <si>
    <t>M8410</t>
  </si>
  <si>
    <t>E2301</t>
  </si>
  <si>
    <t>P4333</t>
  </si>
  <si>
    <t>96 well plate reader for luminescence</t>
  </si>
  <si>
    <t>Incubator for cell culturing</t>
  </si>
  <si>
    <r>
      <t>Incubator 37 °C; 5 % 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</si>
  <si>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Fisher Scientific</t>
  </si>
  <si>
    <t>BMG LABTECH</t>
  </si>
  <si>
    <t>NUAIRE</t>
  </si>
  <si>
    <t>Class II Type A/B3 fumehood</t>
  </si>
  <si>
    <t>NU-407-500</t>
  </si>
  <si>
    <t>fumehood for cell culturing</t>
  </si>
  <si>
    <t>11-676-604</t>
  </si>
  <si>
    <t>discontinued</t>
  </si>
  <si>
    <t>Invitrogen</t>
  </si>
  <si>
    <t>11668-019</t>
  </si>
  <si>
    <t xml:space="preserve">100 mm cell culture dish </t>
  </si>
  <si>
    <t xml:space="preserve">100 mm x 20 mm cell culture dish </t>
  </si>
  <si>
    <t>BD Falcon</t>
  </si>
  <si>
    <t>15 mL tube</t>
  </si>
  <si>
    <t>17 mm x 120 mm conical tubes</t>
  </si>
  <si>
    <t>centrifuge machine</t>
  </si>
  <si>
    <t>Jouan</t>
  </si>
  <si>
    <t>C312</t>
  </si>
  <si>
    <t>Centrifuge machine with swinging bucket rotor for 15 mL</t>
  </si>
  <si>
    <t>phase contrast microscope</t>
  </si>
  <si>
    <t>phase contrast microscope with x4, x10, x20 objectives</t>
  </si>
  <si>
    <t>Leica</t>
  </si>
  <si>
    <t>090-131.001</t>
  </si>
  <si>
    <t>Sigma Aldrich</t>
  </si>
  <si>
    <t>0.05 % trypsin-EDTA</t>
  </si>
  <si>
    <t>25300-054</t>
  </si>
  <si>
    <t>0.05% Trypsin - EDTA (1x), phenol red - store at 4°C</t>
  </si>
  <si>
    <t>Amphotericin B 250 µg/mL - store at 4°C</t>
  </si>
  <si>
    <t>Fetal Bovine Serum - store at -20°C</t>
  </si>
  <si>
    <t>Lipofectamine 2000 Reagent 1mg/ml transfection reagent - store at 4°C</t>
  </si>
  <si>
    <t>Solvent for odorants - store at room temperature</t>
  </si>
  <si>
    <t>Minimum Essential Medium Eagle with Earle’s salts &amp; L-glutamine - store at 4°C</t>
  </si>
  <si>
    <t>Penicillin-Streptomycin solution stabilized with 10,000 U of penicillin and 10 mg streptomycin - store at -20°C</t>
  </si>
  <si>
    <t>100 ng/µL plasmid - store at 4°C</t>
  </si>
  <si>
    <t>GloSensor cAMP Reagent</t>
  </si>
  <si>
    <t>Luminometer POLARstar OPTIMA</t>
  </si>
  <si>
    <t>pGlosensor</t>
  </si>
  <si>
    <t>GloSensor cAMP Reagent luminescent protein substrate - store at -20°C</t>
  </si>
  <si>
    <t>pGloSensor-22F cAMP luminescent protein plasmid - store at 4°C</t>
  </si>
  <si>
    <t>Lipofectamine 2000 reagent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</si>
</sst>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rgb="FFB2A1C7"/>
      </bottom>
      <diagonal/>
    </border>
    <border>
      <left/>
      <right style="medium">
        <color rgb="FFB2A1C7"/>
      </right>
      <top/>
      <bottom style="medium">
        <color rgb="FFB2A1C7"/>
      </bottom>
      <diagonal/>
    </border>
    <border>
      <left/>
      <right/>
      <top/>
      <bottom style="medium">
        <color rgb="FFB2A1C7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0" xfId="0" applyFont="1" applyFill="1" applyBorder="1"/>
    <xf numFmtId="0" fontId="4" fillId="0" borderId="3" xfId="0" applyFont="1" applyFill="1" applyBorder="1"/>
    <xf numFmtId="0" fontId="5" fillId="0" borderId="2" xfId="0" applyFont="1" applyFill="1" applyBorder="1"/>
    <xf numFmtId="0" fontId="0" fillId="0" borderId="2" xfId="0" applyFont="1" applyFill="1" applyBorder="1"/>
    <xf numFmtId="0" fontId="0" fillId="0" borderId="2" xfId="0" applyFont="1" applyFill="1" applyBorder="1" applyAlignment="1">
      <alignment horizontal="right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/>
    <xf numFmtId="0" fontId="7" fillId="0" borderId="2" xfId="0" applyFont="1" applyFill="1" applyBorder="1"/>
    <xf numFmtId="0" fontId="7" fillId="0" borderId="2" xfId="0" applyFont="1" applyFill="1" applyBorder="1" applyAlignment="1">
      <alignment horizontal="right" vertical="center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B2A1C7"/>
        </bottom>
      </border>
    </dxf>
    <dxf>
      <font>
        <strike val="0"/>
        <outline val="0"/>
        <shadow val="0"/>
        <u val="no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ck">
          <color rgb="FFB2A1C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D19" totalsRowShown="0" headerRowDxfId="6" dataDxfId="4" headerRowBorderDxfId="5">
  <autoFilter ref="A1:D19"/>
  <sortState ref="A2:D19">
    <sortCondition ref="A1:A19"/>
  </sortState>
  <tableColumns count="4">
    <tableColumn id="1" name="Name of Material/ Equipment" dataDxfId="3"/>
    <tableColumn id="2" name="Company" dataDxfId="2"/>
    <tableColumn id="3" name="Catalog Number" dataDxfId="1"/>
    <tableColumn id="4" name="Comments/Description" dataDxfId="0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9"/>
  <sheetViews>
    <sheetView tabSelected="1" workbookViewId="0">
      <selection activeCell="A12" sqref="A12"/>
    </sheetView>
  </sheetViews>
  <sheetFormatPr defaultRowHeight="14.25" x14ac:dyDescent="0.45"/>
  <cols>
    <col min="1" max="1" width="29.265625" customWidth="1"/>
    <col min="2" max="2" width="13.33203125" customWidth="1"/>
    <col min="3" max="3" width="16.9296875" customWidth="1"/>
    <col min="4" max="4" width="64.19921875" customWidth="1"/>
  </cols>
  <sheetData>
    <row r="1" spans="1:4" ht="16.149999999999999" thickBot="1" x14ac:dyDescent="0.5">
      <c r="A1" s="1" t="s">
        <v>4</v>
      </c>
      <c r="B1" s="1" t="s">
        <v>0</v>
      </c>
      <c r="C1" s="1" t="s">
        <v>1</v>
      </c>
      <c r="D1" s="2" t="s">
        <v>3</v>
      </c>
    </row>
    <row r="2" spans="1:4" ht="15" thickTop="1" thickBot="1" x14ac:dyDescent="0.5">
      <c r="A2" s="19" t="s">
        <v>54</v>
      </c>
      <c r="B2" s="20" t="s">
        <v>13</v>
      </c>
      <c r="C2" s="21" t="s">
        <v>55</v>
      </c>
      <c r="D2" s="18" t="s">
        <v>56</v>
      </c>
    </row>
    <row r="3" spans="1:4" ht="14.65" thickBot="1" x14ac:dyDescent="0.5">
      <c r="A3" s="6" t="s">
        <v>40</v>
      </c>
      <c r="B3" s="7" t="s">
        <v>42</v>
      </c>
      <c r="C3" s="8">
        <v>353003</v>
      </c>
      <c r="D3" s="5" t="s">
        <v>41</v>
      </c>
    </row>
    <row r="4" spans="1:4" ht="14.65" thickBot="1" x14ac:dyDescent="0.5">
      <c r="A4" s="3" t="s">
        <v>43</v>
      </c>
      <c r="B4" s="7" t="s">
        <v>42</v>
      </c>
      <c r="C4" s="8">
        <v>352099</v>
      </c>
      <c r="D4" s="11" t="s">
        <v>44</v>
      </c>
    </row>
    <row r="5" spans="1:4" ht="14.65" thickBot="1" x14ac:dyDescent="0.5">
      <c r="A5" s="12" t="s">
        <v>5</v>
      </c>
      <c r="B5" s="13" t="s">
        <v>7</v>
      </c>
      <c r="C5" s="14">
        <v>3843</v>
      </c>
      <c r="D5" s="11" t="s">
        <v>6</v>
      </c>
    </row>
    <row r="6" spans="1:4" ht="14.65" thickBot="1" x14ac:dyDescent="0.5">
      <c r="A6" s="12" t="s">
        <v>15</v>
      </c>
      <c r="B6" s="13" t="s">
        <v>13</v>
      </c>
      <c r="C6" s="14" t="s">
        <v>16</v>
      </c>
      <c r="D6" s="11" t="s">
        <v>57</v>
      </c>
    </row>
    <row r="7" spans="1:4" ht="14.65" thickBot="1" x14ac:dyDescent="0.5">
      <c r="A7" s="3" t="s">
        <v>45</v>
      </c>
      <c r="B7" s="7" t="s">
        <v>46</v>
      </c>
      <c r="C7" s="8" t="s">
        <v>47</v>
      </c>
      <c r="D7" s="11" t="s">
        <v>48</v>
      </c>
    </row>
    <row r="8" spans="1:4" ht="14.65" thickBot="1" x14ac:dyDescent="0.5">
      <c r="A8" s="3" t="s">
        <v>33</v>
      </c>
      <c r="B8" s="7" t="s">
        <v>32</v>
      </c>
      <c r="C8" s="8" t="s">
        <v>34</v>
      </c>
      <c r="D8" s="11" t="s">
        <v>35</v>
      </c>
    </row>
    <row r="9" spans="1:4" ht="14.65" thickBot="1" x14ac:dyDescent="0.5">
      <c r="A9" s="12" t="s">
        <v>11</v>
      </c>
      <c r="B9" s="13" t="s">
        <v>13</v>
      </c>
      <c r="C9" s="14" t="s">
        <v>12</v>
      </c>
      <c r="D9" s="11" t="s">
        <v>58</v>
      </c>
    </row>
    <row r="10" spans="1:4" ht="14.65" thickBot="1" x14ac:dyDescent="0.5">
      <c r="A10" s="12" t="s">
        <v>64</v>
      </c>
      <c r="B10" s="13" t="s">
        <v>21</v>
      </c>
      <c r="C10" s="14" t="s">
        <v>20</v>
      </c>
      <c r="D10" s="11" t="s">
        <v>67</v>
      </c>
    </row>
    <row r="11" spans="1:4" ht="15.75" x14ac:dyDescent="0.55000000000000004">
      <c r="A11" s="4" t="s">
        <v>29</v>
      </c>
      <c r="B11" s="9" t="s">
        <v>30</v>
      </c>
      <c r="C11" s="10" t="s">
        <v>36</v>
      </c>
      <c r="D11" s="15" t="s">
        <v>28</v>
      </c>
    </row>
    <row r="12" spans="1:4" x14ac:dyDescent="0.45">
      <c r="A12" s="4" t="s">
        <v>69</v>
      </c>
      <c r="B12" s="9" t="s">
        <v>38</v>
      </c>
      <c r="C12" s="10" t="s">
        <v>39</v>
      </c>
      <c r="D12" s="15" t="s">
        <v>59</v>
      </c>
    </row>
    <row r="13" spans="1:4" x14ac:dyDescent="0.45">
      <c r="A13" s="4" t="s">
        <v>65</v>
      </c>
      <c r="B13" s="9" t="s">
        <v>31</v>
      </c>
      <c r="C13" s="10" t="s">
        <v>37</v>
      </c>
      <c r="D13" s="15" t="s">
        <v>27</v>
      </c>
    </row>
    <row r="14" spans="1:4" x14ac:dyDescent="0.45">
      <c r="A14" s="16" t="s">
        <v>22</v>
      </c>
      <c r="B14" s="15" t="s">
        <v>23</v>
      </c>
      <c r="C14" s="17" t="s">
        <v>24</v>
      </c>
      <c r="D14" s="15" t="s">
        <v>60</v>
      </c>
    </row>
    <row r="15" spans="1:4" ht="28.5" x14ac:dyDescent="0.45">
      <c r="A15" s="16" t="s">
        <v>8</v>
      </c>
      <c r="B15" s="15" t="s">
        <v>10</v>
      </c>
      <c r="C15" s="17" t="s">
        <v>9</v>
      </c>
      <c r="D15" s="15" t="s">
        <v>61</v>
      </c>
    </row>
    <row r="16" spans="1:4" ht="28.5" x14ac:dyDescent="0.45">
      <c r="A16" s="16" t="s">
        <v>14</v>
      </c>
      <c r="B16" s="15" t="s">
        <v>53</v>
      </c>
      <c r="C16" s="17" t="s">
        <v>26</v>
      </c>
      <c r="D16" s="15" t="s">
        <v>62</v>
      </c>
    </row>
    <row r="17" spans="1:4" x14ac:dyDescent="0.45">
      <c r="A17" s="16" t="s">
        <v>66</v>
      </c>
      <c r="B17" s="15" t="s">
        <v>21</v>
      </c>
      <c r="C17" s="17" t="s">
        <v>25</v>
      </c>
      <c r="D17" s="15" t="s">
        <v>68</v>
      </c>
    </row>
    <row r="18" spans="1:4" x14ac:dyDescent="0.45">
      <c r="A18" s="4" t="s">
        <v>49</v>
      </c>
      <c r="B18" s="9" t="s">
        <v>51</v>
      </c>
      <c r="C18" s="10" t="s">
        <v>52</v>
      </c>
      <c r="D18" s="15" t="s">
        <v>50</v>
      </c>
    </row>
    <row r="19" spans="1:4" ht="28.5" x14ac:dyDescent="0.45">
      <c r="A19" s="16" t="s">
        <v>17</v>
      </c>
      <c r="B19" s="15" t="s">
        <v>18</v>
      </c>
      <c r="C19" s="17" t="s">
        <v>19</v>
      </c>
      <c r="D19" s="15" t="s">
        <v>63</v>
      </c>
    </row>
  </sheetData>
  <pageMargins left="0.7" right="0.7" top="0.75" bottom="0.75" header="0.3" footer="0.3"/>
  <pageSetup paperSize="9" orientation="portrait" horizontalDpi="0" verticalDpi="0" r:id="rId1"/>
  <customProperties>
    <customPr name="DVSECTIONID" r:id="rId2"/>
  </customProperties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4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25" x14ac:dyDescent="0.45"/>
  <sheetData>
    <row r="1" spans="1:16" x14ac:dyDescent="0.45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>
        <f>IF(Material!1:1,"AAAAAH384Qk=",0)</f>
        <v>0</v>
      </c>
      <c r="K1" t="e">
        <f>AND(Material!A1,"AAAAAH384Qo=")</f>
        <v>#VALUE!</v>
      </c>
      <c r="L1" t="e">
        <f>IF(Material!A:A,"AAAAAH384Qs=",0)</f>
        <v>#VALUE!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Claire de March</cp:lastModifiedBy>
  <dcterms:created xsi:type="dcterms:W3CDTF">2012-02-23T18:29:07Z</dcterms:created>
  <dcterms:modified xsi:type="dcterms:W3CDTF">2019-01-15T19:18:00Z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