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1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My Drive\Copyediting\59376\R1\"/>
    </mc:Choice>
  </mc:AlternateContent>
  <xr:revisionPtr revIDLastSave="0" documentId="8_{61462A0C-FFEE-4285-BB6F-C90099047775}" xr6:coauthVersionLast="40" xr6:coauthVersionMax="40" xr10:uidLastSave="{00000000-0000-0000-0000-000000000000}"/>
  <bookViews>
    <workbookView xWindow="32760" yWindow="32760" windowWidth="23616" windowHeight="10176"/>
  </bookViews>
  <sheets>
    <sheet name="Sheet1" sheetId="1" r:id="rId1"/>
    <sheet name="Sheet2" sheetId="2" r:id="rId2"/>
    <sheet name="Sheet3" sheetId="3" r:id="rId3"/>
    <sheet name="DV-IDENTITY-0" sheetId="4" state="very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<sst xmlns="http://schemas.openxmlformats.org/spreadsheetml/2006/main" count="56" uniqueCount="50">
  <si>
    <t>Company</t>
  </si>
  <si>
    <t>Catalog Number</t>
  </si>
  <si>
    <t>AAAAAH384Q8=</t>
  </si>
  <si>
    <t>Comments/Description</t>
  </si>
  <si>
    <t>Name of Material/ Equipment</t>
  </si>
  <si>
    <t>Wako</t>
    <phoneticPr fontId="1"/>
  </si>
  <si>
    <t>Sulfuric acid</t>
    <phoneticPr fontId="1"/>
  </si>
  <si>
    <t>SIGMA-ALDRICH</t>
    <phoneticPr fontId="1"/>
  </si>
  <si>
    <t>PEG4000</t>
    <phoneticPr fontId="1"/>
  </si>
  <si>
    <t>SPS</t>
    <phoneticPr fontId="1"/>
  </si>
  <si>
    <t>JGB</t>
    <phoneticPr fontId="1"/>
  </si>
  <si>
    <t>BCS</t>
    <phoneticPr fontId="1"/>
  </si>
  <si>
    <t>Dojindo</t>
    <phoneticPr fontId="1"/>
  </si>
  <si>
    <t>Acetic acid</t>
    <phoneticPr fontId="1"/>
  </si>
  <si>
    <t>NaOH</t>
    <phoneticPr fontId="1"/>
  </si>
  <si>
    <t>Platinum plate</t>
    <phoneticPr fontId="1"/>
  </si>
  <si>
    <t>YAMAMOTO-MS</t>
    <phoneticPr fontId="1"/>
  </si>
  <si>
    <t>NILACO</t>
    <phoneticPr fontId="1"/>
  </si>
  <si>
    <t>JASCO</t>
    <phoneticPr fontId="1"/>
  </si>
  <si>
    <t>Syringe port</t>
    <phoneticPr fontId="1"/>
  </si>
  <si>
    <t>V-630</t>
    <phoneticPr fontId="1"/>
  </si>
  <si>
    <t>CSP-749</t>
    <phoneticPr fontId="1"/>
  </si>
  <si>
    <t>STR-773</t>
    <phoneticPr fontId="1"/>
  </si>
  <si>
    <t>Stir bar</t>
    <phoneticPr fontId="1"/>
  </si>
  <si>
    <t>AS ONE</t>
    <phoneticPr fontId="1"/>
  </si>
  <si>
    <t>1-5409-01</t>
    <phoneticPr fontId="1"/>
  </si>
  <si>
    <t>162-09115</t>
    <phoneticPr fontId="1"/>
  </si>
  <si>
    <t>192-04696</t>
    <phoneticPr fontId="1"/>
  </si>
  <si>
    <t>Hydrochorinic acid</t>
    <phoneticPr fontId="1"/>
  </si>
  <si>
    <t>033-04415</t>
    <phoneticPr fontId="1"/>
  </si>
  <si>
    <t>016-18835</t>
    <phoneticPr fontId="1"/>
  </si>
  <si>
    <t>327-87481</t>
    <phoneticPr fontId="1"/>
  </si>
  <si>
    <t>106-00011</t>
    <phoneticPr fontId="1"/>
  </si>
  <si>
    <t>13-1750-5</t>
    <phoneticPr fontId="1"/>
  </si>
  <si>
    <t>NACALAI TESQUTE</t>
    <phoneticPr fontId="1"/>
  </si>
  <si>
    <t>31511-05</t>
    <phoneticPr fontId="1"/>
  </si>
  <si>
    <t>B002</t>
    <phoneticPr fontId="1"/>
  </si>
  <si>
    <t>Copper plate</t>
  </si>
  <si>
    <t>B-60-P05</t>
  </si>
  <si>
    <t>Wako</t>
  </si>
  <si>
    <t>Iuchi</t>
    <phoneticPr fontId="1"/>
  </si>
  <si>
    <t>HS-30D</t>
    <phoneticPr fontId="1"/>
  </si>
  <si>
    <t>TAKASAGO</t>
    <phoneticPr fontId="1"/>
  </si>
  <si>
    <t>LX018-28</t>
    <phoneticPr fontId="1"/>
  </si>
  <si>
    <t>Magnetic stirrer</t>
  </si>
  <si>
    <t>Thermostat cell holder with a stirrer</t>
  </si>
  <si>
    <t>UV/vis Spectrophotometer</t>
  </si>
  <si>
    <t>Copper sulfate</t>
  </si>
  <si>
    <t>Power supply</t>
  </si>
  <si>
    <t>PT-353326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</si>
</sst>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>
    <font>
      <sz val="11"/>
      <color theme="1"/>
      <name val="Calibri"/>
      <family val="3"/>
      <charset val="128"/>
      <scheme val="minor"/>
    </font>
    <font>
      <sz val="6"/>
      <name val="ＭＳ Ｐゴシック"/>
      <family val="3"/>
      <charset val="128"/>
    </font>
    <font>
      <b/>
      <sz val="11"/>
      <color theme="1"/>
      <name val="Calibri"/>
      <family val="3"/>
      <charset val="128"/>
      <scheme val="minor"/>
    </font>
    <font>
      <sz val="12"/>
      <color theme="1"/>
      <name val="Calibri"/>
      <family val="3"/>
      <charset val="128"/>
      <scheme val="minor"/>
    </font>
    <font>
      <b/>
      <sz val="12"/>
      <color theme="1"/>
      <name val="Calibri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/>
    <xf numFmtId="0" fontId="3" fillId="0" borderId="0" xfId="0" applyFont="1" applyAlignment="1">
      <alignment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 applyAlignment="1"/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D20"/>
  <sheetViews>
    <sheetView tabSelected="1" workbookViewId="0">
      <selection activeCell="C5" sqref="C5"/>
    </sheetView>
  </sheetViews>
  <sheetFormatPr defaultRowHeight="15.6"/>
  <cols>
    <col min="1" max="1" width="30.88671875" style="2" bestFit="1" customWidth="1"/>
    <col min="2" max="2" width="10.109375" style="2" bestFit="1" customWidth="1"/>
    <col min="3" max="3" width="17" style="2" bestFit="1" customWidth="1"/>
    <col min="4" max="4" width="23.88671875" style="5" bestFit="1" customWidth="1"/>
  </cols>
  <sheetData>
    <row r="1" spans="1:4" s="1" customFormat="1">
      <c r="A1" s="3" t="s">
        <v>4</v>
      </c>
      <c r="B1" s="3" t="s">
        <v>0</v>
      </c>
      <c r="C1" s="3" t="s">
        <v>1</v>
      </c>
      <c r="D1" s="4" t="s">
        <v>3</v>
      </c>
    </row>
    <row r="2" spans="1:4" s="1" customFormat="1">
      <c r="A2" s="7" t="s">
        <v>13</v>
      </c>
      <c r="B2" s="6" t="s">
        <v>39</v>
      </c>
      <c r="C2" s="6" t="s">
        <v>30</v>
      </c>
      <c r="D2" s="4"/>
    </row>
    <row r="3" spans="1:4" s="1" customFormat="1">
      <c r="A3" s="7" t="s">
        <v>11</v>
      </c>
      <c r="B3" s="6" t="s">
        <v>12</v>
      </c>
      <c r="C3" s="6" t="s">
        <v>36</v>
      </c>
      <c r="D3" s="8"/>
    </row>
    <row r="4" spans="1:4" s="1" customFormat="1" ht="31.2">
      <c r="A4" s="7" t="s">
        <v>37</v>
      </c>
      <c r="B4" s="6" t="s">
        <v>16</v>
      </c>
      <c r="C4" s="6" t="s">
        <v>38</v>
      </c>
      <c r="D4" s="4"/>
    </row>
    <row r="5" spans="1:4" s="1" customFormat="1">
      <c r="A5" s="7" t="s">
        <v>47</v>
      </c>
      <c r="B5" s="6" t="s">
        <v>5</v>
      </c>
      <c r="C5" s="6" t="s">
        <v>29</v>
      </c>
      <c r="D5" s="4"/>
    </row>
    <row r="6" spans="1:4" s="1" customFormat="1" ht="31.2">
      <c r="A6" s="7" t="s">
        <v>28</v>
      </c>
      <c r="B6" s="6" t="s">
        <v>7</v>
      </c>
      <c r="C6" s="6" t="s">
        <v>33</v>
      </c>
      <c r="D6" s="4"/>
    </row>
    <row r="7" spans="1:4" s="1" customFormat="1">
      <c r="A7" s="7" t="s">
        <v>10</v>
      </c>
      <c r="B7" s="6" t="s">
        <v>5</v>
      </c>
      <c r="C7" s="6" t="s">
        <v>32</v>
      </c>
      <c r="D7" s="4"/>
    </row>
    <row r="8" spans="1:4" s="1" customFormat="1">
      <c r="A8" s="7" t="s">
        <v>44</v>
      </c>
      <c r="B8" s="6" t="s">
        <v>40</v>
      </c>
      <c r="C8" s="6" t="s">
        <v>41</v>
      </c>
      <c r="D8" s="4"/>
    </row>
    <row r="9" spans="1:4" s="1" customFormat="1" ht="31.2">
      <c r="A9" s="7" t="s">
        <v>14</v>
      </c>
      <c r="B9" s="6" t="s">
        <v>34</v>
      </c>
      <c r="C9" s="6" t="s">
        <v>35</v>
      </c>
      <c r="D9" s="4"/>
    </row>
    <row r="10" spans="1:4" s="1" customFormat="1">
      <c r="A10" s="7" t="s">
        <v>8</v>
      </c>
      <c r="B10" s="6" t="s">
        <v>5</v>
      </c>
      <c r="C10" s="6" t="s">
        <v>26</v>
      </c>
      <c r="D10" s="4"/>
    </row>
    <row r="11" spans="1:4" s="1" customFormat="1">
      <c r="A11" s="7" t="s">
        <v>15</v>
      </c>
      <c r="B11" s="6" t="s">
        <v>17</v>
      </c>
      <c r="C11" s="6" t="s">
        <v>49</v>
      </c>
      <c r="D11" s="4"/>
    </row>
    <row r="12" spans="1:4" s="1" customFormat="1" ht="31.2">
      <c r="A12" s="7" t="s">
        <v>48</v>
      </c>
      <c r="B12" s="6" t="s">
        <v>42</v>
      </c>
      <c r="C12" s="6" t="s">
        <v>43</v>
      </c>
      <c r="D12" s="4"/>
    </row>
    <row r="13" spans="1:4" s="1" customFormat="1">
      <c r="A13" s="7" t="s">
        <v>9</v>
      </c>
      <c r="B13" s="6" t="s">
        <v>5</v>
      </c>
      <c r="C13" s="6" t="s">
        <v>31</v>
      </c>
      <c r="D13" s="4"/>
    </row>
    <row r="14" spans="1:4" s="1" customFormat="1">
      <c r="A14" s="7" t="s">
        <v>23</v>
      </c>
      <c r="B14" s="6" t="s">
        <v>24</v>
      </c>
      <c r="C14" s="6" t="s">
        <v>25</v>
      </c>
      <c r="D14" s="4"/>
    </row>
    <row r="15" spans="1:4" s="1" customFormat="1">
      <c r="A15" s="7" t="s">
        <v>6</v>
      </c>
      <c r="B15" s="6" t="s">
        <v>5</v>
      </c>
      <c r="C15" s="6" t="s">
        <v>27</v>
      </c>
      <c r="D15" s="4"/>
    </row>
    <row r="16" spans="1:4" s="1" customFormat="1">
      <c r="A16" s="7" t="s">
        <v>19</v>
      </c>
      <c r="B16" s="6" t="s">
        <v>18</v>
      </c>
      <c r="C16" s="6" t="s">
        <v>21</v>
      </c>
      <c r="D16" s="4"/>
    </row>
    <row r="17" spans="1:4" s="1" customFormat="1" ht="31.2">
      <c r="A17" s="7" t="s">
        <v>45</v>
      </c>
      <c r="B17" s="6" t="s">
        <v>18</v>
      </c>
      <c r="C17" s="6" t="s">
        <v>22</v>
      </c>
      <c r="D17" s="4"/>
    </row>
    <row r="18" spans="1:4" s="1" customFormat="1">
      <c r="A18" s="7" t="s">
        <v>46</v>
      </c>
      <c r="B18" s="6" t="s">
        <v>18</v>
      </c>
      <c r="C18" s="6" t="s">
        <v>20</v>
      </c>
      <c r="D18" s="4"/>
    </row>
    <row r="19" spans="1:4" s="1" customFormat="1">
      <c r="A19" s="7"/>
      <c r="B19" s="6"/>
      <c r="C19" s="6"/>
      <c r="D19" s="4"/>
    </row>
    <row r="20" spans="1:4" s="1" customFormat="1">
      <c r="A20" s="6"/>
      <c r="B20" s="3"/>
      <c r="C20" s="3"/>
      <c r="D20" s="4"/>
    </row>
  </sheetData>
  <phoneticPr fontId="1"/>
  <pageMargins left="0.7" right="0.7" top="0.75" bottom="0.75" header="0.3" footer="0.3"/>
  <pageSetup orientation="landscape" r:id="rId1"/>
  <customProperties>
    <customPr name="DVSECTION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4.4"/>
  <sheetData/>
  <phoneticPr fontId="1"/>
  <pageMargins left="0.7" right="0.7" top="0.75" bottom="0.75" header="0.3" footer="0.3"/>
  <customProperties>
    <customPr name="DVSECTION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4.4"/>
  <sheetData/>
  <phoneticPr fontId="1"/>
  <pageMargins left="0.7" right="0.7" top="0.75" bottom="0.75" header="0.3" footer="0.3"/>
  <customProperties>
    <customPr name="DVSECTION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P1"/>
  <sheetViews>
    <sheetView workbookViewId="0">
      <selection activeCell="P1" sqref="P1"/>
    </sheetView>
  </sheetViews>
  <sheetFormatPr defaultRowHeight="14.4"/>
  <sheetData>
    <row r="1" spans="1:16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>
        <f>IF(Sheet2!1:1,"AAAAAH384Qk=",0)</f>
        <v>0</v>
      </c>
      <c r="K1" t="e">
        <f>AND(Sheet2!A1,"AAAAAH384Qo=")</f>
        <v>#VALUE!</v>
      </c>
      <c r="L1">
        <f>IF(Sheet2!A:A,"AAAAAH384Qs=",0)</f>
        <v>0</v>
      </c>
      <c r="M1">
        <f>IF(Sheet3!1:1,"AAAAAH384Qw=",0)</f>
        <v>0</v>
      </c>
      <c r="N1" t="e">
        <f>AND(Sheet3!A1,"AAAAAH384Q0=")</f>
        <v>#VALUE!</v>
      </c>
      <c r="O1">
        <f>IF(Sheet3!A:A,"AAAAAH384Q4=",0)</f>
        <v>0</v>
      </c>
      <c r="P1" t="s">
        <v>2</v>
      </c>
    </row>
  </sheetData>
  <sheetCalcPr fullCalcOnLoad="1"/>
  <phoneticPr fontId="1"/>
  <pageMargins left="0.7" right="0.7" top="0.75" bottom="0.75" header="0.3" footer="0.3"/>
  <pageSetup paperSize="9" orientation="portrait" r:id="rId1"/>
  <customProperties>
    <customPr name="DVSECTION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Jove</dc:creator>
  <cp:lastModifiedBy>Phillip.Steindel</cp:lastModifiedBy>
  <dcterms:created xsi:type="dcterms:W3CDTF">2012-02-23T18:29:07Z</dcterms:created>
  <dcterms:modified xsi:type="dcterms:W3CDTF">2018-12-21T16:27:35Z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oogle.Documents.Tracking">
    <vt:lpwstr>true</vt:lpwstr>
  </property>
  <property fmtid="{D5CDD505-2E9C-101B-9397-08002B2CF9AE}" pid="3" name="Google.Documents.DocumentId">
    <vt:lpwstr>1_TyPZ1nq2ij5qiLP5WKwIr5Ggz64fndPXsT3KppW9cQ</vt:lpwstr>
  </property>
  <property fmtid="{D5CDD505-2E9C-101B-9397-08002B2CF9AE}" pid="4" name="Google.Documents.RevisionId">
    <vt:lpwstr>02868307762065459680</vt:lpwstr>
  </property>
  <property fmtid="{D5CDD505-2E9C-101B-9397-08002B2CF9AE}" pid="5" name="Google.Documents.PreviousRevisionId">
    <vt:lpwstr>03149905390382699891</vt:lpwstr>
  </property>
  <property fmtid="{D5CDD505-2E9C-101B-9397-08002B2CF9AE}" pid="6" name="Google.Documents.PluginVersion">
    <vt:lpwstr>2.0.2662.553</vt:lpwstr>
  </property>
  <property fmtid="{D5CDD505-2E9C-101B-9397-08002B2CF9AE}" pid="7" name="Google.Documents.MergeIncapabilityFlags">
    <vt:i4>0</vt:i4>
  </property>
</Properties>
</file>