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C:\Users\Nam\Downloads\"/>
    </mc:Choice>
  </mc:AlternateContent>
  <xr:revisionPtr revIDLastSave="0" documentId="13_ncr:1_{D7BB409F-F6CC-43BF-9319-D43519857EAE}" xr6:coauthVersionLast="41" xr6:coauthVersionMax="41" xr10:uidLastSave="{00000000-0000-0000-0000-000000000000}"/>
  <bookViews>
    <workbookView xWindow="-108" yWindow="-108" windowWidth="23256" windowHeight="12576" xr2:uid="{00000000-000D-0000-FFFF-FFFF00000000}"/>
  </bookViews>
  <sheets>
    <sheet name="Sheet1" sheetId="1" r:id="rId1"/>
    <sheet name="DV-IDENTITY-0" sheetId="4" state="veryHidden"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<sst xmlns="http://schemas.openxmlformats.org/spreadsheetml/2006/main" count="73" uniqueCount="51">
  <si>
    <t>This is the program used to assess yawn contagion in rats. See the main text for information about the way the program is used.</t>
    <phoneticPr fontId="2" type="noConversion"/>
  </si>
  <si>
    <t xml:space="preserve">They are used by the observer to record the frequency of yawning. It is important that the observer has previously been trained to recognize yawning behaviour and operate the video player system. </t>
    <phoneticPr fontId="2" type="noConversion"/>
  </si>
  <si>
    <t>Two dividers, one clear and one opaque, will have 24 holes each. The other two dividers, one clear and one opaque, will have no holes. See the main text for details of construction.</t>
    <phoneticPr fontId="2" type="noConversion"/>
  </si>
  <si>
    <t>They are used for covering the cage's bottom.</t>
    <phoneticPr fontId="2" type="noConversion"/>
  </si>
  <si>
    <t>Handcrafted</t>
    <phoneticPr fontId="2" type="noConversion"/>
  </si>
  <si>
    <t>The user can elaborate them</t>
    <phoneticPr fontId="2" type="noConversion"/>
  </si>
  <si>
    <t>Not available</t>
    <phoneticPr fontId="2" type="noConversion"/>
  </si>
  <si>
    <t>Sharpie or any other maker</t>
    <phoneticPr fontId="2" type="noConversion"/>
  </si>
  <si>
    <t>Any maker</t>
    <phoneticPr fontId="2" type="noConversion"/>
  </si>
  <si>
    <t>Company</t>
  </si>
  <si>
    <t>Catalog Number</t>
  </si>
  <si>
    <t>AAAAAH384Q8=</t>
  </si>
  <si>
    <t>Comments/Description</t>
  </si>
  <si>
    <t>Name of Material/ Equipment</t>
  </si>
  <si>
    <t>R Development Core Team</t>
  </si>
  <si>
    <t>Microsoft</t>
  </si>
  <si>
    <t>Benemérita Universidad Autónoma de Puebla</t>
  </si>
  <si>
    <t>Handcrafted</t>
  </si>
  <si>
    <t>Any maker</t>
    <phoneticPr fontId="2" type="noConversion"/>
  </si>
  <si>
    <t>R software</t>
    <phoneticPr fontId="2" type="noConversion"/>
  </si>
  <si>
    <t xml:space="preserve">Make sure the computer has a video card capable of conveniently processing the video recordings of yawning behaviour. </t>
  </si>
  <si>
    <t xml:space="preserve">Each cage (19 X 19 X 10 cm height) will have 24 holes (0.5 cm diameter) forming three rows in the middle of one of its sides. See the main text for more details about their construction. It is recommended to fabricate one extra cage in case one of them is accidentally broken. </t>
    <phoneticPr fontId="2" type="noConversion"/>
  </si>
  <si>
    <t>Excel will be the software used to store the yawning recordings initially recorded on the data sheets. Revise the main text for instructions about the recommended way of doing the transcription.</t>
    <phoneticPr fontId="2" type="noConversion"/>
  </si>
  <si>
    <t>They will be fixed in the middle of the rectangular wooden sheet  forming a track, where a second wooden sheet is placed. See the main text for additional instructions for construction.</t>
    <phoneticPr fontId="2" type="noConversion"/>
  </si>
  <si>
    <t>They will be used for fixing the camcorders in front of each pair of observation cages.</t>
    <phoneticPr fontId="2" type="noConversion"/>
  </si>
  <si>
    <t>Each experimental session will last 60 min, and so you will require sufficient memory to store the video recording.</t>
  </si>
  <si>
    <t>Any local supplier of laboratory animals</t>
    <phoneticPr fontId="2" type="noConversion"/>
  </si>
  <si>
    <t xml:space="preserve">Permanent markers to number the rats. See the main text to see one way of using painting symbols on the rat's tail. </t>
    <phoneticPr fontId="2" type="noConversion"/>
  </si>
  <si>
    <t>Not available</t>
    <phoneticPr fontId="2" type="noConversion"/>
  </si>
  <si>
    <t xml:space="preserve">Download R at: http://cran.r-project.org/  </t>
    <phoneticPr fontId="2" type="noConversion"/>
  </si>
  <si>
    <t xml:space="preserve">Nine pairs of male rats per test situation are necessary for each group, familiar and unfamiliar rats, because with this sample size the interindividual variation that might exist in yawning frequency will not severely affect the conclusions drawn from the statistical analysis performed to the data.    </t>
  </si>
  <si>
    <t>This is the table (approximately 2 x 1 m) where the inverted T-shaped table will be placed for performing the observation of yawning behaviour.</t>
  </si>
  <si>
    <t>These forms will be used for the observer to record the frequency of yawning behaviour by viewing the video recordings. Alternatively, a notebook can be use provided you follow the suggestions given in the main text.</t>
  </si>
  <si>
    <t xml:space="preserve">Read the instructions in the main text to see the way of constructing it. If preferred, a different material to wood can be used. Make sure any material is as resistant as possible to the transmission of ultrasounds, which the rats might use for communication.  </t>
  </si>
  <si>
    <t>An R-based program</t>
  </si>
  <si>
    <t xml:space="preserve">They will be used to video record yawning behaviour of each pair of rats; there will be 2 pairs of rats per experimental session. </t>
  </si>
  <si>
    <t>Sprague-Dawley male rats</t>
  </si>
  <si>
    <t>Flash drive</t>
  </si>
  <si>
    <t>Rectangular table</t>
  </si>
  <si>
    <t>Desktop computer</t>
  </si>
  <si>
    <t>Acrylic dividers</t>
  </si>
  <si>
    <t>Glass cages</t>
  </si>
  <si>
    <t>Square filter papers</t>
  </si>
  <si>
    <t>Data sheets</t>
  </si>
  <si>
    <t>Spreadsheet software</t>
  </si>
  <si>
    <t>Wooden Inverted T-shaped table</t>
  </si>
  <si>
    <t>Digital camcorders</t>
  </si>
  <si>
    <t>Markers</t>
  </si>
  <si>
    <t>Pencils</t>
  </si>
  <si>
    <t>Rail-like wooden bars</t>
  </si>
  <si>
    <t>Tripods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</si>
</sst>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indexed="8"/>
      <name val="Calibri"/>
      <family val="2"/>
    </font>
    <font>
      <sz val="8"/>
      <name val="Verdana"/>
      <family val="2"/>
    </font>
    <font>
      <b/>
      <sz val="12"/>
      <color theme="1"/>
      <name val="Calibri"/>
      <family val="2"/>
    </font>
    <font>
      <sz val="12"/>
      <color theme="1"/>
      <name val="Calibri"/>
      <family val="2"/>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wrapText="1"/>
    </xf>
    <xf numFmtId="0" fontId="5"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8"/>
  <sheetViews>
    <sheetView tabSelected="1" topLeftCell="A13" zoomScaleNormal="100" workbookViewId="0">
      <selection activeCell="B14" sqref="B14"/>
    </sheetView>
  </sheetViews>
  <sheetFormatPr defaultColWidth="9.140625" defaultRowHeight="15" x14ac:dyDescent="0.25"/>
  <cols>
    <col min="1" max="1" width="30.7109375" bestFit="1" customWidth="1"/>
    <col min="2" max="2" width="24.140625" customWidth="1"/>
    <col min="3" max="3" width="17" bestFit="1" customWidth="1"/>
    <col min="4" max="4" width="47.7109375" customWidth="1"/>
  </cols>
  <sheetData>
    <row r="1" spans="1:4" s="1" customFormat="1" ht="31.5" x14ac:dyDescent="0.25">
      <c r="A1" s="2" t="s">
        <v>13</v>
      </c>
      <c r="B1" s="2" t="s">
        <v>9</v>
      </c>
      <c r="C1" s="2" t="s">
        <v>10</v>
      </c>
      <c r="D1" s="3" t="s">
        <v>12</v>
      </c>
    </row>
    <row r="2" spans="1:4" ht="63" x14ac:dyDescent="0.25">
      <c r="A2" s="4" t="s">
        <v>40</v>
      </c>
      <c r="B2" s="4" t="s">
        <v>17</v>
      </c>
      <c r="C2" s="4" t="s">
        <v>6</v>
      </c>
      <c r="D2" s="5" t="s">
        <v>2</v>
      </c>
    </row>
    <row r="3" spans="1:4" ht="47.25" x14ac:dyDescent="0.25">
      <c r="A3" s="6" t="s">
        <v>34</v>
      </c>
      <c r="B3" s="4" t="s">
        <v>16</v>
      </c>
      <c r="C3" s="4" t="s">
        <v>6</v>
      </c>
      <c r="D3" s="5" t="s">
        <v>0</v>
      </c>
    </row>
    <row r="4" spans="1:4" ht="78.75" x14ac:dyDescent="0.25">
      <c r="A4" s="6" t="s">
        <v>43</v>
      </c>
      <c r="B4" s="4" t="s">
        <v>5</v>
      </c>
      <c r="C4" s="4" t="s">
        <v>6</v>
      </c>
      <c r="D4" s="5" t="s">
        <v>32</v>
      </c>
    </row>
    <row r="5" spans="1:4" ht="47.25" x14ac:dyDescent="0.25">
      <c r="A5" s="4" t="s">
        <v>39</v>
      </c>
      <c r="B5" s="4" t="s">
        <v>18</v>
      </c>
      <c r="C5" s="4" t="s">
        <v>6</v>
      </c>
      <c r="D5" s="5" t="s">
        <v>20</v>
      </c>
    </row>
    <row r="6" spans="1:4" ht="47.25" x14ac:dyDescent="0.25">
      <c r="A6" s="4" t="s">
        <v>46</v>
      </c>
      <c r="B6" s="4" t="s">
        <v>18</v>
      </c>
      <c r="C6" s="4" t="s">
        <v>6</v>
      </c>
      <c r="D6" s="5" t="s">
        <v>35</v>
      </c>
    </row>
    <row r="7" spans="1:4" ht="47.25" x14ac:dyDescent="0.25">
      <c r="A7" s="4" t="s">
        <v>37</v>
      </c>
      <c r="B7" s="4" t="s">
        <v>18</v>
      </c>
      <c r="C7" s="4" t="s">
        <v>6</v>
      </c>
      <c r="D7" s="5" t="s">
        <v>25</v>
      </c>
    </row>
    <row r="8" spans="1:4" ht="94.5" x14ac:dyDescent="0.25">
      <c r="A8" s="4" t="s">
        <v>41</v>
      </c>
      <c r="B8" s="4" t="s">
        <v>17</v>
      </c>
      <c r="C8" s="4" t="s">
        <v>6</v>
      </c>
      <c r="D8" s="5" t="s">
        <v>21</v>
      </c>
    </row>
    <row r="9" spans="1:4" ht="47.25" x14ac:dyDescent="0.25">
      <c r="A9" s="4" t="s">
        <v>47</v>
      </c>
      <c r="B9" s="4" t="s">
        <v>7</v>
      </c>
      <c r="C9" s="4" t="s">
        <v>28</v>
      </c>
      <c r="D9" s="5" t="s">
        <v>27</v>
      </c>
    </row>
    <row r="10" spans="1:4" ht="78.75" x14ac:dyDescent="0.25">
      <c r="A10" s="6" t="s">
        <v>48</v>
      </c>
      <c r="B10" s="4" t="s">
        <v>8</v>
      </c>
      <c r="C10" s="4" t="s">
        <v>6</v>
      </c>
      <c r="D10" s="5" t="s">
        <v>1</v>
      </c>
    </row>
    <row r="11" spans="1:4" ht="31.5" x14ac:dyDescent="0.25">
      <c r="A11" s="4" t="s">
        <v>19</v>
      </c>
      <c r="B11" s="4" t="s">
        <v>14</v>
      </c>
      <c r="C11" s="4" t="s">
        <v>6</v>
      </c>
      <c r="D11" s="8" t="s">
        <v>29</v>
      </c>
    </row>
    <row r="12" spans="1:4" ht="78.75" x14ac:dyDescent="0.25">
      <c r="A12" s="7" t="s">
        <v>49</v>
      </c>
      <c r="B12" s="7" t="s">
        <v>4</v>
      </c>
      <c r="C12" s="4" t="s">
        <v>6</v>
      </c>
      <c r="D12" s="5" t="s">
        <v>23</v>
      </c>
    </row>
    <row r="13" spans="1:4" ht="63" x14ac:dyDescent="0.25">
      <c r="A13" s="4" t="s">
        <v>38</v>
      </c>
      <c r="B13" s="4" t="s">
        <v>18</v>
      </c>
      <c r="C13" s="4" t="s">
        <v>6</v>
      </c>
      <c r="D13" s="5" t="s">
        <v>31</v>
      </c>
    </row>
    <row r="14" spans="1:4" ht="110.25" x14ac:dyDescent="0.25">
      <c r="A14" s="4" t="s">
        <v>36</v>
      </c>
      <c r="B14" s="4" t="s">
        <v>26</v>
      </c>
      <c r="C14" s="4" t="s">
        <v>6</v>
      </c>
      <c r="D14" s="5" t="s">
        <v>30</v>
      </c>
    </row>
    <row r="15" spans="1:4" ht="78.75" x14ac:dyDescent="0.25">
      <c r="A15" s="4" t="s">
        <v>44</v>
      </c>
      <c r="B15" s="4" t="s">
        <v>15</v>
      </c>
      <c r="C15" s="4" t="s">
        <v>6</v>
      </c>
      <c r="D15" s="5" t="s">
        <v>22</v>
      </c>
    </row>
    <row r="16" spans="1:4" ht="15.75" x14ac:dyDescent="0.25">
      <c r="A16" s="4" t="s">
        <v>42</v>
      </c>
      <c r="B16" s="4" t="s">
        <v>18</v>
      </c>
      <c r="C16" s="4" t="s">
        <v>6</v>
      </c>
      <c r="D16" s="5" t="s">
        <v>3</v>
      </c>
    </row>
    <row r="17" spans="1:4" ht="31.5" x14ac:dyDescent="0.25">
      <c r="A17" s="4" t="s">
        <v>50</v>
      </c>
      <c r="B17" s="4" t="s">
        <v>18</v>
      </c>
      <c r="C17" s="4" t="s">
        <v>6</v>
      </c>
      <c r="D17" s="5" t="s">
        <v>24</v>
      </c>
    </row>
    <row r="18" spans="1:4" ht="94.5" x14ac:dyDescent="0.25">
      <c r="A18" s="6" t="s">
        <v>45</v>
      </c>
      <c r="B18" s="4" t="s">
        <v>17</v>
      </c>
      <c r="C18" s="4" t="s">
        <v>6</v>
      </c>
      <c r="D18" s="5" t="s">
        <v>33</v>
      </c>
    </row>
  </sheetData>
  <phoneticPr fontId="2" type="noConversion"/>
  <pageMargins left="0.7" right="0.7" top="0.75" bottom="0.75" header="0.3" footer="0.3"/>
  <pageSetup orientation="landscape"/>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P1"/>
  <sheetViews>
    <sheetView workbookViewId="0">
      <selection activeCell="P1" sqref="P1"/>
    </sheetView>
  </sheetViews>
  <sheetFormatPr defaultColWidth="9.140625" defaultRowHeight="15" x14ac:dyDescent="0.25"/>
  <sheetData>
    <row r="1" spans="1:16" x14ac:dyDescent="0.25">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t="e">
        <f>IF(#REF!,"AAAAAH384Qk=",0)</f>
        <v>#REF!</v>
      </c>
      <c r="K1" t="e">
        <f>AND(#REF!,"AAAAAH384Qo=")</f>
        <v>#REF!</v>
      </c>
      <c r="L1" t="e">
        <f>IF(#REF!,"AAAAAH384Qs=",0)</f>
        <v>#REF!</v>
      </c>
      <c r="M1" t="e">
        <f>IF(#REF!,"AAAAAH384Qw=",0)</f>
        <v>#REF!</v>
      </c>
      <c r="N1" t="e">
        <f>AND(#REF!,"AAAAAH384Q0=")</f>
        <v>#REF!</v>
      </c>
      <c r="O1" t="e">
        <f>IF(#REF!,"AAAAAH384Q4=",0)</f>
        <v>#REF!</v>
      </c>
      <c r="P1" t="s">
        <v>11</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Nam</cp:lastModifiedBy>
  <cp:lastPrinted>2018-04-20T22:53:35Z</cp:lastPrinted>
  <dcterms:created xsi:type="dcterms:W3CDTF">2012-02-23T18:29:07Z</dcterms:created>
  <dcterms:modified xsi:type="dcterms:W3CDTF">2019-03-07T19:26:55Z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