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001"/>
  <workbookPr filterPrivacy="1" codeName="ThisWorkbook" autoCompressPictures="0"/>
  <xr:revisionPtr revIDLastSave="0" documentId="13_ncr:1_{DF140240-352C-4DCF-BFEA-DF5F096D98D9}" xr6:coauthVersionLast="38" xr6:coauthVersionMax="38" xr10:uidLastSave="{00000000-0000-0000-0000-000000000000}"/>
  <bookViews>
    <workbookView xWindow="0" yWindow="0" windowWidth="23040" windowHeight="9000" xr2:uid="{00000000-000D-0000-FFFF-FFFF00000000}"/>
  </bookViews>
  <sheets>
    <sheet name="Sheet1" sheetId="1" r:id="rId1"/>
    <sheet name="Sheet2" sheetId="2" r:id="rId2"/>
    <sheet name="Sheet3" sheetId="3" r:id="rId3"/>
    <sheet name="DV-IDENTITY-0" sheetId="4" state="veryHidden" r:id="rId4"/>
  </sheets>
  <calcPr calcId="179021" concurrentCalc="0"/>
  <extLst>
    <ext xmlns:xcalcf="http://schemas.microsoft.com/office/spreadsheetml/2018/calcfeatures" uri="{B58B0392-4F1F-4190-BB64-5DF3571DCE5F}">
      <xcalcf:calcFeatures>
        <xcalcf:feature name="microsoft.com:RD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1" i="4" l="1"/>
  <c r="B1" i="4"/>
  <c r="C1" i="4"/>
  <c r="D1" i="4"/>
  <c r="E1" i="4"/>
  <c r="F1" i="4"/>
  <c r="G1" i="4"/>
  <c r="H1" i="4"/>
  <c r="I1" i="4"/>
  <c r="J1" i="4"/>
  <c r="K1" i="4"/>
  <c r="L1" i="4"/>
  <c r="M1" i="4"/>
  <c r="N1" i="4"/>
  <c r="O1" i="4"/>
</calcChain>
</file>

<file path=xl/sharedStrings.xml><?xml version="1.0" encoding="utf-8"?>
<sst xmlns="http://schemas.openxmlformats.org/spreadsheetml/2006/main" count="21" uniqueCount="21">
  <si>
    <t>Company</t>
  </si>
  <si>
    <t>Catalog Number</t>
  </si>
  <si>
    <t>AAAAAH384Q8=</t>
  </si>
  <si>
    <t>Comments/Description</t>
  </si>
  <si>
    <t>Name of Material/ Equipment</t>
  </si>
  <si>
    <t>Siemens</t>
  </si>
  <si>
    <t>MathWorks</t>
  </si>
  <si>
    <t>https://www.healthcare.siemens.ch/magnetic-resonance-imaging/for-installed-base-business-only-do-not-publish/magnetom-trio-tim</t>
  </si>
  <si>
    <t>https://ch.mathworks.com/downloads/</t>
  </si>
  <si>
    <t>MATLAB_R2017a</t>
  </si>
  <si>
    <t>Magnetic resonance imaging scanner in which subjects have their functional brain activity recorded (at 3 T)</t>
  </si>
  <si>
    <t>Tim-Trio 3 T MRI scanner</t>
  </si>
  <si>
    <t>https://surfer.nmr.mgh.harvard.edu/fswiki/DownloadAndInstall</t>
  </si>
  <si>
    <t>https://www.fil.ion.ucl.ac.uk/spm/software/spm12/</t>
  </si>
  <si>
    <t>A MATLAB-compatible toolbox enabling to perform statistical analyses on functional magnetic resonance imaging data</t>
  </si>
  <si>
    <t>A MATLAB-compatible toolbox enabling to carry out various processing, visualisation and analytical steps on functional magnetic resonance imaging data</t>
  </si>
  <si>
    <t>Freesurfer version 6.0</t>
  </si>
  <si>
    <t>Statistical Parametric Mapping version 12.0 (SPM12)</t>
  </si>
  <si>
    <t>Wellcome Trust Center for Neuroimaging, University College London, London, UK</t>
  </si>
  <si>
    <t>Laboratory for Computational Neuroimaging, Martinos Center for Biomedical Imaging, Boston (MA), USA</t>
  </si>
  <si>
    <t>Working version of the MATLAB computational software (version 2014a or more recent should be used)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</si>
</sst>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8"/>
      <name val="Calibri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u/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4" tint="0.79998168889431442"/>
        <bgColor indexed="64"/>
      </patternFill>
    </fill>
  </fills>
  <borders count="13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</borders>
  <cellStyleXfs count="1">
    <xf numFmtId="0" fontId="0" fillId="0" borderId="0"/>
  </cellStyleXfs>
  <cellXfs count="16">
    <xf numFmtId="0" fontId="0" fillId="0" borderId="0" xfId="0"/>
    <xf numFmtId="49" fontId="3" fillId="0" borderId="0" xfId="0" applyNumberFormat="1" applyFont="1" applyBorder="1"/>
    <xf numFmtId="0" fontId="3" fillId="0" borderId="0" xfId="0" applyFont="1" applyBorder="1"/>
    <xf numFmtId="49" fontId="3" fillId="0" borderId="0" xfId="0" applyNumberFormat="1" applyFont="1" applyBorder="1" applyAlignment="1">
      <alignment wrapText="1"/>
    </xf>
    <xf numFmtId="0" fontId="0" fillId="3" borderId="2" xfId="0" applyFill="1" applyBorder="1"/>
    <xf numFmtId="0" fontId="4" fillId="3" borderId="1" xfId="0" applyFont="1" applyFill="1" applyBorder="1"/>
    <xf numFmtId="49" fontId="2" fillId="2" borderId="3" xfId="0" applyNumberFormat="1" applyFont="1" applyFill="1" applyBorder="1" applyAlignment="1">
      <alignment horizontal="center" vertical="center" wrapText="1"/>
    </xf>
    <xf numFmtId="49" fontId="2" fillId="2" borderId="4" xfId="0" applyNumberFormat="1" applyFont="1" applyFill="1" applyBorder="1" applyAlignment="1">
      <alignment horizontal="center" vertical="center" wrapText="1"/>
    </xf>
    <xf numFmtId="49" fontId="2" fillId="2" borderId="5" xfId="0" applyNumberFormat="1" applyFont="1" applyFill="1" applyBorder="1" applyAlignment="1">
      <alignment horizontal="center" vertical="center" wrapText="1"/>
    </xf>
    <xf numFmtId="49" fontId="2" fillId="2" borderId="6" xfId="0" applyNumberFormat="1" applyFont="1" applyFill="1" applyBorder="1" applyAlignment="1">
      <alignment horizontal="center" vertical="center" wrapText="1"/>
    </xf>
    <xf numFmtId="0" fontId="0" fillId="3" borderId="7" xfId="0" applyFill="1" applyBorder="1"/>
    <xf numFmtId="0" fontId="0" fillId="3" borderId="8" xfId="0" applyFill="1" applyBorder="1"/>
    <xf numFmtId="0" fontId="0" fillId="3" borderId="9" xfId="0" applyFill="1" applyBorder="1"/>
    <xf numFmtId="0" fontId="0" fillId="3" borderId="10" xfId="0" applyFill="1" applyBorder="1"/>
    <xf numFmtId="0" fontId="4" fillId="3" borderId="11" xfId="0" applyFont="1" applyFill="1" applyBorder="1"/>
    <xf numFmtId="0" fontId="0" fillId="3" borderId="12" xfId="0" applyFill="1" applyBorder="1"/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E30"/>
  <sheetViews>
    <sheetView tabSelected="1" workbookViewId="0">
      <selection activeCell="B10" sqref="B10"/>
    </sheetView>
  </sheetViews>
  <sheetFormatPr defaultColWidth="8.77734375" defaultRowHeight="15.6" x14ac:dyDescent="0.3"/>
  <cols>
    <col min="1" max="1" width="42.109375" style="3" customWidth="1"/>
    <col min="2" max="2" width="82.109375" style="3" customWidth="1"/>
    <col min="3" max="3" width="111.6640625" style="3" customWidth="1"/>
    <col min="4" max="4" width="117" style="3" customWidth="1"/>
    <col min="5" max="5" width="8.77734375" style="1"/>
    <col min="6" max="16384" width="8.77734375" style="2"/>
  </cols>
  <sheetData>
    <row r="1" spans="1:4" ht="30" customHeight="1" x14ac:dyDescent="0.3">
      <c r="A1" s="6" t="s">
        <v>4</v>
      </c>
      <c r="B1" s="7" t="s">
        <v>0</v>
      </c>
      <c r="C1" s="8" t="s">
        <v>1</v>
      </c>
      <c r="D1" s="9" t="s">
        <v>3</v>
      </c>
    </row>
    <row r="2" spans="1:4" ht="30" customHeight="1" x14ac:dyDescent="0.3">
      <c r="A2" s="10" t="s">
        <v>16</v>
      </c>
      <c r="B2" s="4" t="s">
        <v>19</v>
      </c>
      <c r="C2" s="5" t="s">
        <v>12</v>
      </c>
      <c r="D2" s="11" t="s">
        <v>15</v>
      </c>
    </row>
    <row r="3" spans="1:4" ht="30" customHeight="1" x14ac:dyDescent="0.3">
      <c r="A3" s="10" t="s">
        <v>9</v>
      </c>
      <c r="B3" s="4" t="s">
        <v>6</v>
      </c>
      <c r="C3" s="5" t="s">
        <v>8</v>
      </c>
      <c r="D3" s="11" t="s">
        <v>20</v>
      </c>
    </row>
    <row r="4" spans="1:4" ht="30" customHeight="1" x14ac:dyDescent="0.3">
      <c r="A4" s="10" t="s">
        <v>17</v>
      </c>
      <c r="B4" s="4" t="s">
        <v>18</v>
      </c>
      <c r="C4" s="5" t="s">
        <v>13</v>
      </c>
      <c r="D4" s="11" t="s">
        <v>14</v>
      </c>
    </row>
    <row r="5" spans="1:4" ht="28.05" customHeight="1" thickBot="1" x14ac:dyDescent="0.35">
      <c r="A5" s="12" t="s">
        <v>11</v>
      </c>
      <c r="B5" s="13" t="s">
        <v>5</v>
      </c>
      <c r="C5" s="14" t="s">
        <v>7</v>
      </c>
      <c r="D5" s="15" t="s">
        <v>10</v>
      </c>
    </row>
    <row r="6" spans="1:4" ht="30" customHeight="1" x14ac:dyDescent="0.3">
      <c r="A6"/>
      <c r="B6"/>
      <c r="C6"/>
      <c r="D6"/>
    </row>
    <row r="7" spans="1:4" ht="30" customHeight="1" x14ac:dyDescent="0.3">
      <c r="A7"/>
      <c r="B7"/>
      <c r="C7"/>
      <c r="D7"/>
    </row>
    <row r="8" spans="1:4" ht="30" customHeight="1" x14ac:dyDescent="0.3">
      <c r="A8"/>
      <c r="B8"/>
      <c r="C8"/>
      <c r="D8"/>
    </row>
    <row r="9" spans="1:4" ht="30" customHeight="1" x14ac:dyDescent="0.3">
      <c r="A9"/>
      <c r="B9"/>
      <c r="C9"/>
      <c r="D9"/>
    </row>
    <row r="10" spans="1:4" ht="30" customHeight="1" x14ac:dyDescent="0.3">
      <c r="A10"/>
      <c r="B10"/>
      <c r="C10"/>
      <c r="D10"/>
    </row>
    <row r="11" spans="1:4" ht="30" customHeight="1" x14ac:dyDescent="0.3">
      <c r="A11"/>
      <c r="B11"/>
      <c r="C11"/>
      <c r="D11"/>
    </row>
    <row r="12" spans="1:4" ht="30" customHeight="1" x14ac:dyDescent="0.3">
      <c r="A12"/>
      <c r="B12"/>
      <c r="C12"/>
      <c r="D12"/>
    </row>
    <row r="13" spans="1:4" ht="30" customHeight="1" x14ac:dyDescent="0.3">
      <c r="A13"/>
      <c r="B13"/>
      <c r="C13"/>
      <c r="D13"/>
    </row>
    <row r="14" spans="1:4" ht="30" customHeight="1" x14ac:dyDescent="0.3">
      <c r="A14"/>
      <c r="B14"/>
      <c r="C14"/>
      <c r="D14"/>
    </row>
    <row r="15" spans="1:4" ht="30" customHeight="1" x14ac:dyDescent="0.3">
      <c r="A15"/>
      <c r="B15"/>
      <c r="C15"/>
      <c r="D15"/>
    </row>
    <row r="16" spans="1:4" ht="30" customHeight="1" x14ac:dyDescent="0.3">
      <c r="A16"/>
      <c r="B16"/>
      <c r="C16"/>
      <c r="D16"/>
    </row>
    <row r="17" spans="1:4" ht="30" customHeight="1" x14ac:dyDescent="0.3">
      <c r="A17"/>
      <c r="B17"/>
      <c r="C17"/>
      <c r="D17"/>
    </row>
    <row r="18" spans="1:4" ht="30" customHeight="1" x14ac:dyDescent="0.3">
      <c r="A18"/>
      <c r="B18"/>
      <c r="C18"/>
      <c r="D18"/>
    </row>
    <row r="19" spans="1:4" ht="30" customHeight="1" x14ac:dyDescent="0.3">
      <c r="A19"/>
      <c r="B19"/>
      <c r="C19"/>
      <c r="D19"/>
    </row>
    <row r="20" spans="1:4" ht="30" customHeight="1" x14ac:dyDescent="0.3">
      <c r="A20"/>
      <c r="B20"/>
      <c r="C20"/>
      <c r="D20"/>
    </row>
    <row r="21" spans="1:4" ht="30" customHeight="1" x14ac:dyDescent="0.3">
      <c r="A21"/>
      <c r="B21"/>
      <c r="C21"/>
      <c r="D21"/>
    </row>
    <row r="22" spans="1:4" x14ac:dyDescent="0.3">
      <c r="A22"/>
      <c r="B22"/>
      <c r="C22"/>
      <c r="D22"/>
    </row>
    <row r="23" spans="1:4" x14ac:dyDescent="0.3">
      <c r="A23"/>
      <c r="B23"/>
      <c r="C23"/>
      <c r="D23"/>
    </row>
    <row r="24" spans="1:4" x14ac:dyDescent="0.3">
      <c r="A24"/>
      <c r="B24"/>
      <c r="C24"/>
      <c r="D24"/>
    </row>
    <row r="25" spans="1:4" x14ac:dyDescent="0.3">
      <c r="A25"/>
      <c r="B25"/>
      <c r="C25"/>
      <c r="D25"/>
    </row>
    <row r="26" spans="1:4" x14ac:dyDescent="0.3">
      <c r="A26"/>
      <c r="B26"/>
      <c r="C26"/>
      <c r="D26"/>
    </row>
    <row r="27" spans="1:4" x14ac:dyDescent="0.3">
      <c r="A27"/>
      <c r="B27"/>
      <c r="C27"/>
      <c r="D27"/>
    </row>
    <row r="28" spans="1:4" x14ac:dyDescent="0.3">
      <c r="A28"/>
      <c r="B28"/>
      <c r="C28"/>
      <c r="D28"/>
    </row>
    <row r="29" spans="1:4" x14ac:dyDescent="0.3">
      <c r="A29"/>
      <c r="B29"/>
      <c r="C29"/>
      <c r="D29"/>
    </row>
    <row r="30" spans="1:4" x14ac:dyDescent="0.3">
      <c r="A30"/>
      <c r="B30"/>
      <c r="C30"/>
      <c r="D30"/>
    </row>
  </sheetData>
  <sortState ref="A2:D5">
    <sortCondition ref="A2"/>
  </sortState>
  <phoneticPr fontId="1" type="noConversion"/>
  <pageMargins left="0.75" right="0.75" top="1" bottom="1" header="0.3" footer="0.3"/>
  <pageSetup orientation="portrait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"/>
  <sheetViews>
    <sheetView workbookViewId="0"/>
  </sheetViews>
  <sheetFormatPr defaultColWidth="8.77734375" defaultRowHeight="14.4" x14ac:dyDescent="0.3"/>
  <sheetData/>
  <pageMargins left="0.75" right="0.75" top="1" bottom="1" header="0.3" footer="0.3"/>
  <pageSetup orientation="portrait" horizontalDpi="4294967295" verticalDpi="4294967295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"/>
  <sheetViews>
    <sheetView workbookViewId="0"/>
  </sheetViews>
  <sheetFormatPr defaultColWidth="8.77734375" defaultRowHeight="14.4" x14ac:dyDescent="0.3"/>
  <sheetData/>
  <pageMargins left="0.75" right="0.75" top="1" bottom="1" header="0.3" footer="0.3"/>
  <pageSetup orientation="portrait" horizontalDpi="4294967295" verticalDpi="4294967295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P1"/>
  <sheetViews>
    <sheetView workbookViewId="0">
      <selection activeCell="P1" sqref="P1"/>
    </sheetView>
  </sheetViews>
  <sheetFormatPr defaultColWidth="8.77734375" defaultRowHeight="14.4" x14ac:dyDescent="0.3"/>
  <sheetData>
    <row r="1" spans="1:16" x14ac:dyDescent="0.3">
      <c r="A1" t="e">
        <f>IF(Sheet1!1:1,"AAAAAH384QA=",0)</f>
        <v>#VALUE!</v>
      </c>
      <c r="B1" t="e">
        <f>AND(Sheet1!A1,"AAAAAH384QE=")</f>
        <v>#VALUE!</v>
      </c>
      <c r="C1" t="e">
        <f>AND(Sheet1!B1,"AAAAAH384QI=")</f>
        <v>#VALUE!</v>
      </c>
      <c r="D1" t="e">
        <f>AND(Sheet1!C1,"AAAAAH384QM=")</f>
        <v>#VALUE!</v>
      </c>
      <c r="E1" t="e">
        <f>AND(Sheet1!D1,"AAAAAH384QQ=")</f>
        <v>#VALUE!</v>
      </c>
      <c r="F1" t="e">
        <f>IF(Sheet1!A:A,"AAAAAH384QU=",0)</f>
        <v>#VALUE!</v>
      </c>
      <c r="G1" t="e">
        <f>IF(Sheet1!B:B,"AAAAAH384QY=",0)</f>
        <v>#VALUE!</v>
      </c>
      <c r="H1" t="e">
        <f>IF(Sheet1!C:C,"AAAAAH384Qc=",0)</f>
        <v>#VALUE!</v>
      </c>
      <c r="I1" t="e">
        <f>IF(Sheet1!D:D,"AAAAAH384Qg=",0)</f>
        <v>#VALUE!</v>
      </c>
      <c r="J1">
        <f>IF(Sheet2!1:1,"AAAAAH384Qk=",0)</f>
        <v>0</v>
      </c>
      <c r="K1" t="e">
        <f>AND(Sheet2!A1,"AAAAAH384Qo=")</f>
        <v>#VALUE!</v>
      </c>
      <c r="L1">
        <f>IF(Sheet2!A:A,"AAAAAH384Qs=",0)</f>
        <v>0</v>
      </c>
      <c r="M1">
        <f>IF(Sheet3!1:1,"AAAAAH384Qw=",0)</f>
        <v>0</v>
      </c>
      <c r="N1" t="e">
        <f>AND(Sheet3!A1,"AAAAAH384Q0=")</f>
        <v>#VALUE!</v>
      </c>
      <c r="O1">
        <f>IF(Sheet3!A:A,"AAAAAH384Q4=",0)</f>
        <v>0</v>
      </c>
      <c r="P1" t="s">
        <v>2</v>
      </c>
    </row>
  </sheetData>
  <pageMargins left="0.75" right="0.75" top="1" bottom="1" header="0.3" footer="0.3"/>
  <pageSetup orientation="portrait" horizontalDpi="4294967295" verticalDpi="4294967295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2016-07-28T16:59:53Z</dcterms:created>
  <dcterms:modified xsi:type="dcterms:W3CDTF">2018-11-08T14:37:01Z</dcterms:modified>
</cp:coreProperties>
</file>