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ate1904="1" updateLinks="never"/>
  <mc:AlternateContent xmlns:mc="http://schemas.openxmlformats.org/markup-compatibility/2006">
    <mc:Choice Requires="x15">
      <x15ac:absPath xmlns:x15ac="http://schemas.microsoft.com/office/spreadsheetml/2010/11/ac" url="/Users/u0065637/Dropbox/JoVE Re-submission files/"/>
    </mc:Choice>
  </mc:AlternateContent>
  <xr:revisionPtr revIDLastSave="0" documentId="13_ncr:1_{C997314F-91F0-AB40-99F3-AB95FEC43D87}" xr6:coauthVersionLast="36" xr6:coauthVersionMax="36" xr10:uidLastSave="{00000000-0000-0000-0000-000000000000}"/>
  <bookViews>
    <workbookView xWindow="0" yWindow="460" windowWidth="25480" windowHeight="12360" tabRatio="562" xr2:uid="{00000000-000D-0000-FFFF-FFFF00000000}"/>
  </bookViews>
  <sheets>
    <sheet name="Copy number calculator" sheetId="12349" r:id="rId1"/>
  </sheets>
  <externalReferences>
    <externalReference r:id="rId2"/>
  </externalReferences>
  <definedNames>
    <definedName name="_R2_TFIID">#REF!</definedName>
    <definedName name="Gamme2X_TFIID">#REF!</definedName>
    <definedName name="Gamme2Y_TFIID">#REF!</definedName>
    <definedName name="GammeX_TFIID">#REF!</definedName>
    <definedName name="GammeY_TFIID">#REF!</definedName>
    <definedName name="ImprimeResultsbis">#REF!</definedName>
    <definedName name="ImprimGraphTotal">#REF!</definedName>
    <definedName name="plageAlb_nbC">OFFSET([1]analyse!#REF!,0,0,7)</definedName>
    <definedName name="plagex">[1]analyse!$O$7:$O$14</definedName>
    <definedName name="R_TFIID">#REF!</definedName>
    <definedName name="Report_name">#REF!</definedName>
    <definedName name="Slope_TFIID">#REF!</definedName>
    <definedName name="Slope2_TFIID">#REF!</definedName>
    <definedName name="Yint_TFIID">#REF!</definedName>
    <definedName name="Yint2_TFIID">#REF!</definedName>
  </definedNames>
  <calcPr calcId="162913" concurrentCalc="0"/>
</workbook>
</file>

<file path=xl/calcChain.xml><?xml version="1.0" encoding="utf-8"?>
<calcChain xmlns="http://schemas.openxmlformats.org/spreadsheetml/2006/main">
  <c r="B7" i="12349" l="1"/>
  <c r="B10" i="12349"/>
  <c r="B11" i="12349"/>
</calcChain>
</file>

<file path=xl/sharedStrings.xml><?xml version="1.0" encoding="utf-8"?>
<sst xmlns="http://schemas.openxmlformats.org/spreadsheetml/2006/main" count="11" uniqueCount="11">
  <si>
    <t>Plasmid name</t>
  </si>
  <si>
    <t>Plasmid size (bp)</t>
  </si>
  <si>
    <r>
      <t>Concentration (ng/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l)</t>
    </r>
  </si>
  <si>
    <t>pssAAV-CBA-B9</t>
  </si>
  <si>
    <t xml:space="preserve"> 1X10E9 copies/μl in 100 ul</t>
  </si>
  <si>
    <t>Copy number/μl</t>
  </si>
  <si>
    <r>
      <t>H</t>
    </r>
    <r>
      <rPr>
        <b/>
        <vertAlign val="subscript"/>
        <sz val="11"/>
        <color theme="1"/>
        <rFont val="Calibri (Body)"/>
      </rPr>
      <t>2</t>
    </r>
    <r>
      <rPr>
        <b/>
        <sz val="11"/>
        <color theme="1"/>
        <rFont val="Calibri"/>
        <family val="2"/>
        <scheme val="minor"/>
      </rPr>
      <t>O</t>
    </r>
  </si>
  <si>
    <t>Volume of plasmid</t>
  </si>
  <si>
    <t>*Corresponds to the formula in step 6.1</t>
  </si>
  <si>
    <t>*</t>
  </si>
  <si>
    <t>Replace values in the highlighted cells with user obtained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</si>
</sst>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0" fontId="8" fillId="2" borderId="0" xfId="0" applyFont="1" applyFill="1" applyAlignment="1">
      <alignment horizontal="left" vertical="top"/>
    </xf>
    <xf numFmtId="0" fontId="0" fillId="3" borderId="0" xfId="0" applyFill="1"/>
    <xf numFmtId="0" fontId="0" fillId="3" borderId="0" xfId="0" applyFill="1" applyAlignment="1">
      <alignment horizontal="center"/>
    </xf>
    <xf numFmtId="0" fontId="8" fillId="3" borderId="0" xfId="0" applyFont="1" applyFill="1"/>
    <xf numFmtId="11" fontId="0" fillId="3" borderId="0" xfId="0" applyNumberFormat="1" applyFill="1"/>
    <xf numFmtId="0" fontId="10" fillId="3" borderId="0" xfId="0" applyFont="1" applyFill="1"/>
    <xf numFmtId="0" fontId="10" fillId="3" borderId="1" xfId="0" applyFont="1" applyFill="1" applyBorder="1"/>
    <xf numFmtId="11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10" fillId="3" borderId="1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2" borderId="0" xfId="0" applyFill="1"/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  <cellStyle name="Normal 8" xfId="7" xr:uid="{00000000-0005-0000-0000-000007000000}"/>
    <cellStyle name="Normal 9" xfId="8" xr:uid="{00000000-0005-0000-0000-000008000000}"/>
  </cellStyles>
  <dxfs count="0"/>
  <tableStyles count="0" defaultTableStyle="TableStyleMedium9" defaultPivotStyle="PivotStyleLight16"/>
  <colors>
    <mruColors>
      <color rgb="FFFDF3A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amba_eugene/qualite/Documents%20and%20Settings/kobrine/Local%20Settings/Temporary%20Internet%20Files/OLK7D/CQ_TeamVecteurs/tranfert-technologie%20AAV/CR/CQ_TeamVecteurs/tranfert-technologie%20AAV/CR/fr%20taq%20IP%20AAV_modif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view="pageLayout" zoomScaleNormal="100" workbookViewId="0"/>
  </sheetViews>
  <sheetFormatPr baseColWidth="10" defaultColWidth="9.1640625" defaultRowHeight="13"/>
  <cols>
    <col min="1" max="1" width="25.1640625" style="3" customWidth="1"/>
    <col min="2" max="2" width="26.33203125" style="3" customWidth="1"/>
    <col min="3" max="3" width="13.5" style="3" customWidth="1"/>
    <col min="4" max="16384" width="9.1640625" style="3"/>
  </cols>
  <sheetData>
    <row r="1" spans="1:5" ht="15">
      <c r="A1" s="7"/>
    </row>
    <row r="3" spans="1:5" ht="15">
      <c r="A3" s="8" t="s">
        <v>0</v>
      </c>
      <c r="B3" s="1" t="s">
        <v>3</v>
      </c>
    </row>
    <row r="4" spans="1:5" ht="15">
      <c r="A4" s="8" t="s">
        <v>2</v>
      </c>
      <c r="B4" s="1">
        <v>173.8</v>
      </c>
      <c r="C4" s="6"/>
      <c r="D4" s="6"/>
      <c r="E4" s="6"/>
    </row>
    <row r="5" spans="1:5" ht="15">
      <c r="A5" s="8" t="s">
        <v>1</v>
      </c>
      <c r="B5" s="1">
        <v>5850</v>
      </c>
    </row>
    <row r="6" spans="1:5">
      <c r="B6" s="4"/>
    </row>
    <row r="7" spans="1:5" ht="15">
      <c r="A7" s="8" t="s">
        <v>5</v>
      </c>
      <c r="B7" s="9">
        <f>(((B4/1000000000)*(6.022E+23))/(B5*650))</f>
        <v>27524618014.464172</v>
      </c>
      <c r="C7" s="5" t="s">
        <v>9</v>
      </c>
    </row>
    <row r="9" spans="1:5" ht="15">
      <c r="A9" s="10"/>
      <c r="B9" s="11" t="s">
        <v>4</v>
      </c>
    </row>
    <row r="10" spans="1:5" ht="15">
      <c r="A10" s="8" t="s">
        <v>7</v>
      </c>
      <c r="B10" s="12">
        <f>((1000000000*100)/B7)</f>
        <v>3.6331112732409241</v>
      </c>
      <c r="D10" s="6"/>
    </row>
    <row r="11" spans="1:5" ht="17">
      <c r="A11" s="8" t="s">
        <v>6</v>
      </c>
      <c r="B11" s="12">
        <f>100-B10</f>
        <v>96.366888726759072</v>
      </c>
      <c r="D11" s="6"/>
    </row>
    <row r="13" spans="1:5">
      <c r="A13" s="2" t="s">
        <v>10</v>
      </c>
      <c r="B13" s="13"/>
    </row>
    <row r="15" spans="1:5">
      <c r="A15" s="5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A539C93B24C498C4D25E38F5109BA" ma:contentTypeVersion="0" ma:contentTypeDescription="Crée un document." ma:contentTypeScope="" ma:versionID="493695daa6d315fa30c18f281f23b3c4">
  <xsd:schema xmlns:xsd="http://www.w3.org/2001/XMLSchema" xmlns:p="http://schemas.microsoft.com/office/2006/metadata/properties" targetNamespace="http://schemas.microsoft.com/office/2006/metadata/properties" ma:root="true" ma:fieldsID="75019ab185b48580fc336df4da24a70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 ma:readOnly="true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90A542-339C-4418-872B-D3C5D60040F5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28C6B56-9032-40C6-8263-D43FDC1A5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08835C9-BA52-449D-BA4F-6E51116157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Copy number calculator</vt:lpstr>
    </vt:vector>
  </TitlesOfParts>
  <Company>Genethon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stockho</dc:creator>
  <cp:lastModifiedBy>Microsoft Office User</cp:lastModifiedBy>
  <cp:lastPrinted>2017-10-30T12:41:18Z</cp:lastPrinted>
  <dcterms:created xsi:type="dcterms:W3CDTF">2004-07-01T11:59:16Z</dcterms:created>
  <dcterms:modified xsi:type="dcterms:W3CDTF">2018-10-12T02:51:40Z</dcterms:modified>
</cp:coreProperties>
</file>