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PR_complete_me\58951\R1\"/>
    </mc:Choice>
  </mc:AlternateContent>
  <xr:revisionPtr revIDLastSave="0" documentId="8_{48ECB7E0-A2A7-48C5-BFE6-040ADAACF59A}" xr6:coauthVersionLast="37" xr6:coauthVersionMax="37" xr10:uidLastSave="{00000000-0000-0000-0000-000000000000}"/>
  <bookViews>
    <workbookView xWindow="32772" yWindow="32772" windowWidth="19200" windowHeight="7716"/>
  </bookViews>
  <sheets>
    <sheet name="Sheet1 (2)" sheetId="5" r:id="rId1"/>
    <sheet name="DV-IDENTITY-0" sheetId="4" state="veryHidden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<sst xmlns="http://schemas.openxmlformats.org/spreadsheetml/2006/main" count="69" uniqueCount="53">
  <si>
    <t>Company</t>
  </si>
  <si>
    <t>Catalog Number</t>
  </si>
  <si>
    <t>AAAAAH384Q8=</t>
  </si>
  <si>
    <t>Comments/Description</t>
  </si>
  <si>
    <t>Name of Material/ Equipment</t>
  </si>
  <si>
    <t>Olympus</t>
    <phoneticPr fontId="1"/>
  </si>
  <si>
    <t>Inverted microscope</t>
    <phoneticPr fontId="1"/>
  </si>
  <si>
    <t>Molecular Devices</t>
    <phoneticPr fontId="1"/>
  </si>
  <si>
    <t>Immersion oil</t>
    <phoneticPr fontId="1"/>
  </si>
  <si>
    <t>ne = 1.518 (23 degrees)</t>
    <phoneticPr fontId="1"/>
  </si>
  <si>
    <t>CSU10</t>
    <phoneticPr fontId="1"/>
  </si>
  <si>
    <t>Yokogawa</t>
    <phoneticPr fontId="1"/>
  </si>
  <si>
    <t>Photometrics</t>
    <phoneticPr fontId="1"/>
  </si>
  <si>
    <t>Semrock</t>
    <phoneticPr fontId="1"/>
  </si>
  <si>
    <t>FF01-535/22-25</t>
    <phoneticPr fontId="1"/>
  </si>
  <si>
    <t>IX-70</t>
    <phoneticPr fontId="1"/>
  </si>
  <si>
    <t>IX-71</t>
    <phoneticPr fontId="1"/>
  </si>
  <si>
    <t>NA = 1.35</t>
    <phoneticPr fontId="1"/>
  </si>
  <si>
    <t>UPlanApo 100x / 1.35 NA Oil Iris 1.35</t>
    <phoneticPr fontId="1"/>
  </si>
  <si>
    <t>MetaMorph version 7.8.2.0</t>
    <phoneticPr fontId="1"/>
  </si>
  <si>
    <t>Immersion Oil Type-F</t>
    <phoneticPr fontId="1"/>
  </si>
  <si>
    <t>NA = 0.85</t>
    <phoneticPr fontId="1"/>
  </si>
  <si>
    <t>196-00015</t>
    <phoneticPr fontId="2"/>
  </si>
  <si>
    <t>Sumitomo Bakelite</t>
    <phoneticPr fontId="2"/>
  </si>
  <si>
    <t>MS-0824R</t>
    <phoneticPr fontId="2"/>
  </si>
  <si>
    <t>CoolSNAP HQ2</t>
    <phoneticPr fontId="1"/>
  </si>
  <si>
    <t>FV300</t>
    <phoneticPr fontId="1"/>
  </si>
  <si>
    <t>UPlanAPO 40x / 0.85 NA</t>
    <phoneticPr fontId="1"/>
  </si>
  <si>
    <t>392-00591</t>
    <phoneticPr fontId="2"/>
  </si>
  <si>
    <t>BA530RIF</t>
    <phoneticPr fontId="2"/>
  </si>
  <si>
    <t>510 nm long-pass filter</t>
    <phoneticPr fontId="1"/>
  </si>
  <si>
    <t>530 nm short-pass filter</t>
    <phoneticPr fontId="2"/>
  </si>
  <si>
    <t>FF01-624/40-25</t>
    <phoneticPr fontId="2"/>
  </si>
  <si>
    <t>604 - 644 nm band-pass filter</t>
    <phoneticPr fontId="2"/>
  </si>
  <si>
    <t>524 - 546 nm band-pass filter</t>
    <phoneticPr fontId="1"/>
  </si>
  <si>
    <t>BA510IF</t>
    <phoneticPr fontId="1"/>
  </si>
  <si>
    <t>561 nm laser</t>
    <phoneticPr fontId="2"/>
  </si>
  <si>
    <t>488 nm laser</t>
    <phoneticPr fontId="1"/>
  </si>
  <si>
    <t>Furukawa Denko</t>
    <phoneticPr fontId="2"/>
  </si>
  <si>
    <t>CVI Melles Griot</t>
  </si>
  <si>
    <t>HPU-50101-PFS2</t>
    <phoneticPr fontId="2"/>
  </si>
  <si>
    <t>85-YCA-025-040</t>
    <phoneticPr fontId="2"/>
  </si>
  <si>
    <t>Sapphire488-20/O</t>
  </si>
  <si>
    <t>Confocal laser scanning head</t>
    <phoneticPr fontId="1"/>
  </si>
  <si>
    <t xml:space="preserve">Objective lens </t>
    <phoneticPr fontId="1"/>
  </si>
  <si>
    <t>Cooled CCD camera</t>
    <phoneticPr fontId="1"/>
  </si>
  <si>
    <t>Image acquisition software</t>
    <phoneticPr fontId="1"/>
  </si>
  <si>
    <t>Sucrose</t>
    <phoneticPr fontId="2"/>
  </si>
  <si>
    <t>Murashige and Skoog Plant Salt Mixture</t>
    <phoneticPr fontId="2"/>
  </si>
  <si>
    <t>24-well plate</t>
    <phoneticPr fontId="2"/>
  </si>
  <si>
    <t>FLUOVIEW v5.0</t>
    <phoneticPr fontId="1"/>
  </si>
  <si>
    <r>
      <t xml:space="preserve">Murashige T and Skoog F (1962) A revised medium for rapid growth and bio assays with tobacco tissue cultures. </t>
    </r>
    <r>
      <rPr>
        <i/>
        <sz val="12"/>
        <color indexed="8"/>
        <rFont val="Arial"/>
        <family val="2"/>
      </rPr>
      <t>Physiologia Plantarum</t>
    </r>
    <r>
      <rPr>
        <sz val="12"/>
        <color indexed="8"/>
        <rFont val="Arial"/>
        <family val="2"/>
      </rPr>
      <t xml:space="preserve"> 15(3), 473-497.</t>
    </r>
    <phoneticPr fontId="2"/>
  </si>
  <si>
    <t>FUJIFILM Wako Pure Chemical Corporation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</si>
</sst>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22222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6" fillId="0" borderId="0" xfId="0" applyFont="1" applyBorder="1"/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top"/>
    </xf>
    <xf numFmtId="0" fontId="7" fillId="0" borderId="0" xfId="0" applyFont="1" applyBorder="1"/>
    <xf numFmtId="0" fontId="9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C2" sqref="C2"/>
    </sheetView>
  </sheetViews>
  <sheetFormatPr defaultColWidth="8.77734375" defaultRowHeight="15"/>
  <cols>
    <col min="1" max="1" width="30.88671875" style="4" bestFit="1" customWidth="1"/>
    <col min="2" max="2" width="19.33203125" style="4" customWidth="1"/>
    <col min="3" max="3" width="24" style="4" customWidth="1"/>
    <col min="4" max="4" width="23.88671875" style="5" bestFit="1" customWidth="1"/>
    <col min="5" max="16384" width="8.77734375" style="6"/>
  </cols>
  <sheetData>
    <row r="1" spans="1:4" s="3" customFormat="1" ht="31.2">
      <c r="A1" s="1" t="s">
        <v>4</v>
      </c>
      <c r="B1" s="1" t="s">
        <v>0</v>
      </c>
      <c r="C1" s="1" t="s">
        <v>1</v>
      </c>
      <c r="D1" s="2" t="s">
        <v>3</v>
      </c>
    </row>
    <row r="2" spans="1:4" ht="30">
      <c r="A2" s="4" t="s">
        <v>49</v>
      </c>
      <c r="B2" s="4" t="s">
        <v>23</v>
      </c>
      <c r="C2" s="4" t="s">
        <v>24</v>
      </c>
    </row>
    <row r="3" spans="1:4" ht="30">
      <c r="A3" s="7" t="s">
        <v>37</v>
      </c>
      <c r="B3" s="7" t="s">
        <v>38</v>
      </c>
      <c r="C3" s="7" t="s">
        <v>40</v>
      </c>
    </row>
    <row r="4" spans="1:4">
      <c r="A4" s="7" t="s">
        <v>37</v>
      </c>
      <c r="B4" s="4" t="s">
        <v>5</v>
      </c>
      <c r="C4" s="11" t="s">
        <v>42</v>
      </c>
    </row>
    <row r="5" spans="1:4">
      <c r="A5" s="7" t="s">
        <v>30</v>
      </c>
      <c r="B5" s="4" t="s">
        <v>5</v>
      </c>
      <c r="C5" s="7" t="s">
        <v>35</v>
      </c>
    </row>
    <row r="6" spans="1:4">
      <c r="A6" s="7" t="s">
        <v>34</v>
      </c>
      <c r="B6" s="7" t="s">
        <v>13</v>
      </c>
      <c r="C6" s="7" t="s">
        <v>14</v>
      </c>
    </row>
    <row r="7" spans="1:4">
      <c r="A7" s="7" t="s">
        <v>31</v>
      </c>
      <c r="B7" s="4" t="s">
        <v>5</v>
      </c>
      <c r="C7" s="7" t="s">
        <v>29</v>
      </c>
    </row>
    <row r="8" spans="1:4" ht="30">
      <c r="A8" s="7" t="s">
        <v>36</v>
      </c>
      <c r="B8" s="7" t="s">
        <v>39</v>
      </c>
      <c r="C8" s="7" t="s">
        <v>41</v>
      </c>
    </row>
    <row r="9" spans="1:4">
      <c r="A9" s="7" t="s">
        <v>33</v>
      </c>
      <c r="B9" s="7" t="s">
        <v>13</v>
      </c>
      <c r="C9" s="7" t="s">
        <v>32</v>
      </c>
    </row>
    <row r="10" spans="1:4">
      <c r="A10" s="4" t="s">
        <v>43</v>
      </c>
      <c r="B10" s="4" t="s">
        <v>11</v>
      </c>
      <c r="C10" s="4" t="s">
        <v>10</v>
      </c>
    </row>
    <row r="11" spans="1:4">
      <c r="A11" s="4" t="s">
        <v>43</v>
      </c>
      <c r="B11" s="4" t="s">
        <v>5</v>
      </c>
      <c r="C11" s="4" t="s">
        <v>26</v>
      </c>
    </row>
    <row r="12" spans="1:4" ht="30">
      <c r="A12" s="4" t="s">
        <v>45</v>
      </c>
      <c r="B12" s="4" t="s">
        <v>12</v>
      </c>
      <c r="C12" s="4" t="s">
        <v>25</v>
      </c>
    </row>
    <row r="13" spans="1:4" ht="30">
      <c r="A13" s="4" t="s">
        <v>46</v>
      </c>
      <c r="B13" s="4" t="s">
        <v>7</v>
      </c>
      <c r="C13" s="7" t="s">
        <v>19</v>
      </c>
    </row>
    <row r="14" spans="1:4" ht="30">
      <c r="A14" s="4" t="s">
        <v>46</v>
      </c>
      <c r="B14" s="4" t="s">
        <v>5</v>
      </c>
      <c r="C14" s="7" t="s">
        <v>50</v>
      </c>
    </row>
    <row r="15" spans="1:4" ht="30">
      <c r="A15" s="9" t="s">
        <v>8</v>
      </c>
      <c r="B15" s="9" t="s">
        <v>5</v>
      </c>
      <c r="C15" s="10" t="s">
        <v>20</v>
      </c>
      <c r="D15" s="8" t="s">
        <v>9</v>
      </c>
    </row>
    <row r="16" spans="1:4">
      <c r="A16" s="4" t="s">
        <v>6</v>
      </c>
      <c r="B16" s="4" t="s">
        <v>5</v>
      </c>
      <c r="C16" s="4" t="s">
        <v>15</v>
      </c>
    </row>
    <row r="17" spans="1:4">
      <c r="A17" s="4" t="s">
        <v>6</v>
      </c>
      <c r="B17" s="4" t="s">
        <v>5</v>
      </c>
      <c r="C17" s="4" t="s">
        <v>16</v>
      </c>
    </row>
    <row r="18" spans="1:4" ht="120.6">
      <c r="A18" s="4" t="s">
        <v>48</v>
      </c>
      <c r="B18" s="4" t="s">
        <v>52</v>
      </c>
      <c r="C18" s="4" t="s">
        <v>28</v>
      </c>
      <c r="D18" s="4" t="s">
        <v>51</v>
      </c>
    </row>
    <row r="19" spans="1:4" ht="45">
      <c r="A19" s="4" t="s">
        <v>44</v>
      </c>
      <c r="B19" s="4" t="s">
        <v>5</v>
      </c>
      <c r="C19" s="7" t="s">
        <v>18</v>
      </c>
      <c r="D19" s="8" t="s">
        <v>17</v>
      </c>
    </row>
    <row r="20" spans="1:4" ht="30">
      <c r="A20" s="4" t="s">
        <v>44</v>
      </c>
      <c r="B20" s="4" t="s">
        <v>5</v>
      </c>
      <c r="C20" s="7" t="s">
        <v>27</v>
      </c>
      <c r="D20" s="8" t="s">
        <v>21</v>
      </c>
    </row>
    <row r="21" spans="1:4" ht="75">
      <c r="A21" s="9" t="s">
        <v>47</v>
      </c>
      <c r="B21" s="9" t="s">
        <v>52</v>
      </c>
      <c r="C21" s="10" t="s">
        <v>22</v>
      </c>
      <c r="D21" s="12"/>
    </row>
  </sheetData>
  <sortState ref="A2:D21">
    <sortCondition ref="A2:A21"/>
  </sortState>
  <phoneticPr fontId="2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IF(#REF!,"AAAAAH384QA=",0)</f>
        <v>#REF!</v>
      </c>
      <c r="B1" t="e">
        <f>AND(#REF!,"AAAAAH384QE=")</f>
        <v>#REF!</v>
      </c>
      <c r="C1" t="e">
        <f>AND(#REF!,"AAAAAH384QI=")</f>
        <v>#REF!</v>
      </c>
      <c r="D1" t="e">
        <f>AND(#REF!,"AAAAAH384QM=")</f>
        <v>#REF!</v>
      </c>
      <c r="E1" t="e">
        <f>AND(#REF!,"AAAAAH384QQ=")</f>
        <v>#REF!</v>
      </c>
      <c r="F1" t="e">
        <f>IF(#REF!,"AAAAAH384QU=",0)</f>
        <v>#REF!</v>
      </c>
      <c r="G1" t="e">
        <f>IF(#REF!,"AAAAAH384QY=",0)</f>
        <v>#REF!</v>
      </c>
      <c r="H1" t="e">
        <f>IF(#REF!,"AAAAAH384Qc=",0)</f>
        <v>#REF!</v>
      </c>
      <c r="I1" t="e">
        <f>IF(#REF!,"AAAAAH384Qg=",0)</f>
        <v>#REF!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honeticPr fontId="1"/>
  <pageMargins left="0.7" right="0.7" top="0.75" bottom="0.75" header="0.3" footer="0.3"/>
  <pageSetup paperSize="9" orientation="portrait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cp:lastPrinted>2018-10-15T02:13:22Z</cp:lastPrinted>
  <dcterms:created xsi:type="dcterms:W3CDTF">2012-02-23T18:29:07Z</dcterms:created>
  <dcterms:modified xsi:type="dcterms:W3CDTF">2018-10-17T17:21:04Z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