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75" windowWidth="28035" windowHeight="13815"/>
  </bookViews>
  <sheets>
    <sheet name="Tabelle1" sheetId="1" r:id="rId1"/>
    <sheet name="Tabelle2" sheetId="2" r:id="rId2"/>
    <sheet name="Tabelle3" sheetId="3" r:id="rId3"/>
  </sheets>
  <calcPr calcId="145621"/>
  <fileRecoveryPr repairLoad="1"/>
</workbook>
</file>

<file path=xl/calcChain.xml><?xml version="1.0" encoding="utf-8"?>
<calcChain xmlns="http://schemas.openxmlformats.org/spreadsheetml/2006/main">
  <c r="F17" i="1" l="1"/>
  <c r="F16" i="1"/>
  <c r="F15" i="1"/>
  <c r="F14" i="1"/>
  <c r="F13" i="1"/>
  <c r="F12" i="1"/>
  <c r="F9" i="1"/>
  <c r="F8" i="1"/>
  <c r="F7" i="1"/>
  <c r="F6" i="1"/>
  <c r="F5" i="1"/>
  <c r="F4" i="1"/>
  <c r="H15" i="1" l="1"/>
  <c r="J15" i="1" s="1"/>
  <c r="H12" i="1"/>
  <c r="J12" i="1" s="1"/>
  <c r="H16" i="1"/>
  <c r="J16" i="1" s="1"/>
  <c r="H13" i="1"/>
  <c r="J13" i="1" s="1"/>
  <c r="H17" i="1"/>
  <c r="J17" i="1" s="1"/>
  <c r="H14" i="1"/>
  <c r="J14" i="1" s="1"/>
</calcChain>
</file>

<file path=xl/sharedStrings.xml><?xml version="1.0" encoding="utf-8"?>
<sst xmlns="http://schemas.openxmlformats.org/spreadsheetml/2006/main" count="42" uniqueCount="38">
  <si>
    <t>Hemisphere #</t>
  </si>
  <si>
    <t>Hemisphere</t>
  </si>
  <si>
    <t>Hippocampus</t>
  </si>
  <si>
    <t>Ratio Mover/Synaptophysin</t>
  </si>
  <si>
    <t>Ratio to hemisphere</t>
  </si>
  <si>
    <t>Relative Mover abundance (%)</t>
  </si>
  <si>
    <t>Mean fluorescence intensity Mover  (A.U.)</t>
  </si>
  <si>
    <t>Mean fluorescence intensity Synaptophysin (A.U.)</t>
  </si>
  <si>
    <t>A</t>
  </si>
  <si>
    <t>B</t>
  </si>
  <si>
    <t>C</t>
  </si>
  <si>
    <t>D</t>
  </si>
  <si>
    <t>E</t>
  </si>
  <si>
    <t>F</t>
  </si>
  <si>
    <t>=C3/B3</t>
  </si>
  <si>
    <t>=C4/B4</t>
  </si>
  <si>
    <t>=C5/B5</t>
  </si>
  <si>
    <t>=C6/B6</t>
  </si>
  <si>
    <t>=C7/B7</t>
  </si>
  <si>
    <t>=C8/B8</t>
  </si>
  <si>
    <t>=C11/B11</t>
  </si>
  <si>
    <t>=C12/B12</t>
  </si>
  <si>
    <t>=C13/B13</t>
  </si>
  <si>
    <t>=C14/B14</t>
  </si>
  <si>
    <t>=C15/B15</t>
  </si>
  <si>
    <t>=C16/B16</t>
  </si>
  <si>
    <t>=D11/D3</t>
  </si>
  <si>
    <t>=D12/D4</t>
  </si>
  <si>
    <t>=D13/D5</t>
  </si>
  <si>
    <t>=D14/D6</t>
  </si>
  <si>
    <t>=D15/D7</t>
  </si>
  <si>
    <t>=D16/D8</t>
  </si>
  <si>
    <t>=(E11-1)*100</t>
  </si>
  <si>
    <t>=(E12-1)*100</t>
  </si>
  <si>
    <t>=(E13-1)*100</t>
  </si>
  <si>
    <t>=(E14-1)*100</t>
  </si>
  <si>
    <t>=(E15-1)*100</t>
  </si>
  <si>
    <t>=(E16-1)*100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</si>
</sst>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/>
    <xf numFmtId="0" fontId="0" fillId="0" borderId="2" xfId="0" applyBorder="1"/>
    <xf numFmtId="0" fontId="1" fillId="0" borderId="4" xfId="0" applyFont="1" applyBorder="1"/>
    <xf numFmtId="0" fontId="0" fillId="0" borderId="6" xfId="0" applyBorder="1"/>
    <xf numFmtId="164" fontId="0" fillId="0" borderId="6" xfId="0" applyNumberFormat="1" applyBorder="1"/>
    <xf numFmtId="0" fontId="1" fillId="0" borderId="7" xfId="0" applyFont="1" applyBorder="1"/>
    <xf numFmtId="0" fontId="1" fillId="0" borderId="11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164" fontId="0" fillId="2" borderId="1" xfId="0" applyNumberFormat="1" applyFill="1" applyBorder="1"/>
    <xf numFmtId="164" fontId="0" fillId="2" borderId="3" xfId="0" applyNumberFormat="1" applyFill="1" applyBorder="1"/>
    <xf numFmtId="164" fontId="0" fillId="4" borderId="1" xfId="0" applyNumberFormat="1" applyFill="1" applyBorder="1"/>
    <xf numFmtId="164" fontId="0" fillId="4" borderId="3" xfId="0" applyNumberFormat="1" applyFill="1" applyBorder="1"/>
    <xf numFmtId="49" fontId="2" fillId="2" borderId="0" xfId="0" applyNumberFormat="1" applyFont="1" applyFill="1"/>
    <xf numFmtId="49" fontId="2" fillId="2" borderId="0" xfId="0" applyNumberFormat="1" applyFont="1" applyFill="1" applyBorder="1"/>
    <xf numFmtId="49" fontId="2" fillId="2" borderId="2" xfId="0" applyNumberFormat="1" applyFont="1" applyFill="1" applyBorder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164" fontId="0" fillId="0" borderId="0" xfId="0" applyNumberFormat="1" applyFill="1" applyBorder="1"/>
    <xf numFmtId="164" fontId="0" fillId="2" borderId="15" xfId="0" applyNumberFormat="1" applyFill="1" applyBorder="1"/>
    <xf numFmtId="164" fontId="0" fillId="2" borderId="8" xfId="0" applyNumberFormat="1" applyFill="1" applyBorder="1"/>
    <xf numFmtId="164" fontId="0" fillId="2" borderId="16" xfId="0" applyNumberFormat="1" applyFill="1" applyBorder="1"/>
    <xf numFmtId="49" fontId="2" fillId="3" borderId="17" xfId="0" applyNumberFormat="1" applyFont="1" applyFill="1" applyBorder="1"/>
    <xf numFmtId="164" fontId="0" fillId="3" borderId="8" xfId="0" applyNumberFormat="1" applyFill="1" applyBorder="1"/>
    <xf numFmtId="49" fontId="2" fillId="4" borderId="0" xfId="0" applyNumberFormat="1" applyFont="1" applyFill="1" applyBorder="1"/>
    <xf numFmtId="49" fontId="2" fillId="3" borderId="18" xfId="0" applyNumberFormat="1" applyFont="1" applyFill="1" applyBorder="1"/>
    <xf numFmtId="164" fontId="0" fillId="3" borderId="16" xfId="0" applyNumberFormat="1" applyFill="1" applyBorder="1"/>
    <xf numFmtId="49" fontId="2" fillId="4" borderId="2" xfId="0" applyNumberFormat="1" applyFont="1" applyFill="1" applyBorder="1"/>
    <xf numFmtId="0" fontId="3" fillId="0" borderId="0" xfId="0" applyFont="1"/>
    <xf numFmtId="0" fontId="1" fillId="0" borderId="19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1" fillId="0" borderId="25" xfId="0" applyFont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abSelected="1" workbookViewId="0">
      <selection activeCell="H34" sqref="H34"/>
    </sheetView>
  </sheetViews>
  <sheetFormatPr baseColWidth="10" defaultRowHeight="15" x14ac:dyDescent="0.25"/>
  <cols>
    <col min="2" max="2" width="13.28515625" bestFit="1" customWidth="1"/>
    <col min="3" max="3" width="46" bestFit="1" customWidth="1"/>
    <col min="4" max="4" width="39" bestFit="1" customWidth="1"/>
    <col min="5" max="5" width="10" customWidth="1"/>
    <col min="6" max="6" width="19.7109375" customWidth="1"/>
    <col min="7" max="7" width="11.42578125" customWidth="1"/>
    <col min="8" max="8" width="19.140625" bestFit="1" customWidth="1"/>
    <col min="9" max="9" width="13.42578125" bestFit="1" customWidth="1"/>
    <col min="10" max="10" width="28.42578125" bestFit="1" customWidth="1"/>
  </cols>
  <sheetData>
    <row r="1" spans="1:10" ht="15.75" thickBot="1" x14ac:dyDescent="0.3">
      <c r="B1" s="30" t="s">
        <v>8</v>
      </c>
      <c r="C1" s="30" t="s">
        <v>9</v>
      </c>
      <c r="D1" s="30" t="s">
        <v>10</v>
      </c>
      <c r="E1" s="37" t="s">
        <v>11</v>
      </c>
      <c r="F1" s="37"/>
      <c r="G1" s="38" t="s">
        <v>12</v>
      </c>
      <c r="H1" s="38"/>
      <c r="I1" s="38" t="s">
        <v>13</v>
      </c>
      <c r="J1" s="38"/>
    </row>
    <row r="2" spans="1:10" x14ac:dyDescent="0.25">
      <c r="A2" s="30">
        <v>1</v>
      </c>
      <c r="B2" s="31" t="s">
        <v>1</v>
      </c>
      <c r="C2" s="32"/>
      <c r="D2" s="32"/>
      <c r="E2" s="32"/>
      <c r="F2" s="33"/>
      <c r="G2" s="18"/>
    </row>
    <row r="3" spans="1:10" x14ac:dyDescent="0.25">
      <c r="A3" s="30">
        <v>2</v>
      </c>
      <c r="B3" s="7" t="s">
        <v>0</v>
      </c>
      <c r="C3" s="3" t="s">
        <v>7</v>
      </c>
      <c r="D3" s="6" t="s">
        <v>6</v>
      </c>
      <c r="E3" s="34" t="s">
        <v>3</v>
      </c>
      <c r="F3" s="35"/>
      <c r="G3" s="19"/>
    </row>
    <row r="4" spans="1:10" ht="15.75" x14ac:dyDescent="0.25">
      <c r="A4" s="30">
        <v>3</v>
      </c>
      <c r="B4" s="8">
        <v>1</v>
      </c>
      <c r="C4" s="1">
        <v>29.134</v>
      </c>
      <c r="D4" s="5">
        <v>22.81</v>
      </c>
      <c r="E4" s="15" t="s">
        <v>14</v>
      </c>
      <c r="F4" s="11">
        <f t="shared" ref="F4:F9" si="0">D4/C4</f>
        <v>0.78293402896958875</v>
      </c>
      <c r="G4" s="20"/>
    </row>
    <row r="5" spans="1:10" ht="15.75" x14ac:dyDescent="0.25">
      <c r="A5" s="30">
        <v>4</v>
      </c>
      <c r="B5" s="8">
        <v>2</v>
      </c>
      <c r="C5" s="1">
        <v>31.007999999999999</v>
      </c>
      <c r="D5" s="4">
        <v>24.045999999999999</v>
      </c>
      <c r="E5" s="15" t="s">
        <v>15</v>
      </c>
      <c r="F5" s="11">
        <f t="shared" si="0"/>
        <v>0.77547729618163053</v>
      </c>
      <c r="G5" s="20"/>
    </row>
    <row r="6" spans="1:10" ht="15.75" x14ac:dyDescent="0.25">
      <c r="A6" s="30">
        <v>5</v>
      </c>
      <c r="B6" s="8">
        <v>3</v>
      </c>
      <c r="C6" s="1">
        <v>38.640999999999998</v>
      </c>
      <c r="D6" s="4">
        <v>29.324000000000002</v>
      </c>
      <c r="E6" s="15" t="s">
        <v>16</v>
      </c>
      <c r="F6" s="11">
        <f t="shared" si="0"/>
        <v>0.75888305168085723</v>
      </c>
      <c r="G6" s="20"/>
    </row>
    <row r="7" spans="1:10" ht="15.75" x14ac:dyDescent="0.25">
      <c r="A7" s="30">
        <v>6</v>
      </c>
      <c r="B7" s="8">
        <v>4</v>
      </c>
      <c r="C7" s="1">
        <v>30.774999999999999</v>
      </c>
      <c r="D7" s="4">
        <v>25.443999999999999</v>
      </c>
      <c r="E7" s="15" t="s">
        <v>17</v>
      </c>
      <c r="F7" s="11">
        <f t="shared" si="0"/>
        <v>0.82677497969130787</v>
      </c>
      <c r="G7" s="20"/>
    </row>
    <row r="8" spans="1:10" ht="15.75" x14ac:dyDescent="0.25">
      <c r="A8" s="30">
        <v>7</v>
      </c>
      <c r="B8" s="8">
        <v>5</v>
      </c>
      <c r="C8" s="1">
        <v>21.658000000000001</v>
      </c>
      <c r="D8" s="4">
        <v>18.091000000000001</v>
      </c>
      <c r="E8" s="15" t="s">
        <v>18</v>
      </c>
      <c r="F8" s="11">
        <f t="shared" si="0"/>
        <v>0.83530335211007478</v>
      </c>
      <c r="G8" s="20"/>
    </row>
    <row r="9" spans="1:10" ht="16.5" thickBot="1" x14ac:dyDescent="0.3">
      <c r="A9" s="30">
        <v>8</v>
      </c>
      <c r="B9" s="9">
        <v>6</v>
      </c>
      <c r="C9" s="2">
        <v>27.277000000000001</v>
      </c>
      <c r="D9" s="10">
        <v>23.364000000000001</v>
      </c>
      <c r="E9" s="15" t="s">
        <v>19</v>
      </c>
      <c r="F9" s="12">
        <f t="shared" si="0"/>
        <v>0.85654580782344103</v>
      </c>
      <c r="G9" s="20"/>
    </row>
    <row r="10" spans="1:10" x14ac:dyDescent="0.25">
      <c r="A10" s="30">
        <v>9</v>
      </c>
      <c r="B10" s="31" t="s">
        <v>2</v>
      </c>
      <c r="C10" s="32"/>
      <c r="D10" s="32"/>
      <c r="E10" s="32"/>
      <c r="F10" s="32"/>
      <c r="G10" s="32"/>
      <c r="H10" s="32"/>
      <c r="I10" s="32"/>
      <c r="J10" s="33"/>
    </row>
    <row r="11" spans="1:10" x14ac:dyDescent="0.25">
      <c r="A11" s="30">
        <v>10</v>
      </c>
      <c r="B11" s="7" t="s">
        <v>0</v>
      </c>
      <c r="C11" s="3" t="s">
        <v>7</v>
      </c>
      <c r="D11" s="6" t="s">
        <v>6</v>
      </c>
      <c r="E11" s="34" t="s">
        <v>3</v>
      </c>
      <c r="F11" s="36"/>
      <c r="G11" s="39" t="s">
        <v>4</v>
      </c>
      <c r="H11" s="40"/>
      <c r="I11" s="41" t="s">
        <v>5</v>
      </c>
      <c r="J11" s="42"/>
    </row>
    <row r="12" spans="1:10" ht="15.75" x14ac:dyDescent="0.25">
      <c r="A12" s="30">
        <v>11</v>
      </c>
      <c r="B12" s="8">
        <v>1</v>
      </c>
      <c r="C12" s="1">
        <v>35.26</v>
      </c>
      <c r="D12" s="4">
        <v>29.888999999999999</v>
      </c>
      <c r="E12" s="16" t="s">
        <v>20</v>
      </c>
      <c r="F12" s="21">
        <f t="shared" ref="F12:F17" si="1">D12/C12</f>
        <v>0.8476744186046512</v>
      </c>
      <c r="G12" s="24" t="s">
        <v>26</v>
      </c>
      <c r="H12" s="25">
        <f t="shared" ref="H12:H17" si="2">F12/F4</f>
        <v>1.0826894568885537</v>
      </c>
      <c r="I12" s="26" t="s">
        <v>32</v>
      </c>
      <c r="J12" s="13">
        <f t="shared" ref="J12:J17" si="3">(H12-1)*100</f>
        <v>8.2689456888553678</v>
      </c>
    </row>
    <row r="13" spans="1:10" ht="15.75" x14ac:dyDescent="0.25">
      <c r="A13" s="30">
        <v>12</v>
      </c>
      <c r="B13" s="8">
        <v>2</v>
      </c>
      <c r="C13" s="1">
        <v>33.954999999999998</v>
      </c>
      <c r="D13" s="4">
        <v>27.824999999999999</v>
      </c>
      <c r="E13" s="16" t="s">
        <v>21</v>
      </c>
      <c r="F13" s="22">
        <f t="shared" si="1"/>
        <v>0.81946694154027389</v>
      </c>
      <c r="G13" s="24" t="s">
        <v>27</v>
      </c>
      <c r="H13" s="25">
        <f t="shared" si="2"/>
        <v>1.0567258971671303</v>
      </c>
      <c r="I13" s="26" t="s">
        <v>33</v>
      </c>
      <c r="J13" s="13">
        <f t="shared" si="3"/>
        <v>5.6725897167130279</v>
      </c>
    </row>
    <row r="14" spans="1:10" ht="15.75" x14ac:dyDescent="0.25">
      <c r="A14" s="30">
        <v>13</v>
      </c>
      <c r="B14" s="8">
        <v>3</v>
      </c>
      <c r="C14" s="1">
        <v>41.231000000000002</v>
      </c>
      <c r="D14" s="4">
        <v>31.978000000000002</v>
      </c>
      <c r="E14" s="16" t="s">
        <v>22</v>
      </c>
      <c r="F14" s="22">
        <f t="shared" si="1"/>
        <v>0.7755814799544033</v>
      </c>
      <c r="G14" s="24" t="s">
        <v>28</v>
      </c>
      <c r="H14" s="25">
        <f t="shared" si="2"/>
        <v>1.0220039546759683</v>
      </c>
      <c r="I14" s="26" t="s">
        <v>34</v>
      </c>
      <c r="J14" s="13">
        <f t="shared" si="3"/>
        <v>2.2003954675968274</v>
      </c>
    </row>
    <row r="15" spans="1:10" ht="15.75" x14ac:dyDescent="0.25">
      <c r="A15" s="30">
        <v>14</v>
      </c>
      <c r="B15" s="8">
        <v>4</v>
      </c>
      <c r="C15" s="1">
        <v>39.853000000000002</v>
      </c>
      <c r="D15" s="4">
        <v>31.786999999999999</v>
      </c>
      <c r="E15" s="16" t="s">
        <v>23</v>
      </c>
      <c r="F15" s="22">
        <f t="shared" si="1"/>
        <v>0.79760620279527261</v>
      </c>
      <c r="G15" s="24" t="s">
        <v>29</v>
      </c>
      <c r="H15" s="25">
        <f t="shared" si="2"/>
        <v>0.96471981178370203</v>
      </c>
      <c r="I15" s="26" t="s">
        <v>35</v>
      </c>
      <c r="J15" s="13">
        <f t="shared" si="3"/>
        <v>-3.528018821629797</v>
      </c>
    </row>
    <row r="16" spans="1:10" ht="15.75" x14ac:dyDescent="0.25">
      <c r="A16" s="30">
        <v>15</v>
      </c>
      <c r="B16" s="8">
        <v>5</v>
      </c>
      <c r="C16" s="1">
        <v>30.129000000000001</v>
      </c>
      <c r="D16" s="4">
        <v>27.817</v>
      </c>
      <c r="E16" s="16" t="s">
        <v>24</v>
      </c>
      <c r="F16" s="22">
        <f t="shared" si="1"/>
        <v>0.92326330113843802</v>
      </c>
      <c r="G16" s="24" t="s">
        <v>30</v>
      </c>
      <c r="H16" s="25">
        <f t="shared" si="2"/>
        <v>1.1053030001689399</v>
      </c>
      <c r="I16" s="26" t="s">
        <v>36</v>
      </c>
      <c r="J16" s="13">
        <f t="shared" si="3"/>
        <v>10.530300016893989</v>
      </c>
    </row>
    <row r="17" spans="1:10" ht="16.5" thickBot="1" x14ac:dyDescent="0.3">
      <c r="A17" s="30">
        <v>16</v>
      </c>
      <c r="B17" s="9">
        <v>6</v>
      </c>
      <c r="C17" s="2">
        <v>28.736999999999998</v>
      </c>
      <c r="D17" s="10">
        <v>25.861000000000001</v>
      </c>
      <c r="E17" s="17" t="s">
        <v>25</v>
      </c>
      <c r="F17" s="23">
        <f t="shared" si="1"/>
        <v>0.89991996380972272</v>
      </c>
      <c r="G17" s="27" t="s">
        <v>31</v>
      </c>
      <c r="H17" s="28">
        <f t="shared" si="2"/>
        <v>1.0506384545813134</v>
      </c>
      <c r="I17" s="29" t="s">
        <v>37</v>
      </c>
      <c r="J17" s="14">
        <f t="shared" si="3"/>
        <v>5.0638454581313441</v>
      </c>
    </row>
  </sheetData>
  <mergeCells count="9">
    <mergeCell ref="B2:F2"/>
    <mergeCell ref="B10:J10"/>
    <mergeCell ref="E3:F3"/>
    <mergeCell ref="E11:F11"/>
    <mergeCell ref="E1:F1"/>
    <mergeCell ref="G1:H1"/>
    <mergeCell ref="I1:J1"/>
    <mergeCell ref="G11:H11"/>
    <mergeCell ref="I11:J11"/>
  </mergeCells>
  <pageMargins left="0.7" right="0.7" top="0.78740157499999996" bottom="0.78740157499999996" header="0.3" footer="0.3"/>
  <pageSetup paperSize="9"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Wallrafen</dc:creator>
  <cp:lastModifiedBy>Rebecca Wallrafen</cp:lastModifiedBy>
  <cp:lastPrinted>2018-09-19T08:28:59Z</cp:lastPrinted>
  <dcterms:created xsi:type="dcterms:W3CDTF">2018-09-19T07:49:27Z</dcterms:created>
  <dcterms:modified xsi:type="dcterms:W3CDTF">2018-09-20T08:42:10Z</dcterms:modified>
</cp:coreProperties>
</file>