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458" windowWidth="28800" windowHeight="14374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<sst xmlns="http://schemas.openxmlformats.org/spreadsheetml/2006/main" count="12" uniqueCount="12">
  <si>
    <t>Company</t>
  </si>
  <si>
    <t>Catalog Number</t>
  </si>
  <si>
    <t>AAAAAH384Q8=</t>
  </si>
  <si>
    <t>Comments/Description</t>
  </si>
  <si>
    <t>Name of Material/ Equipment</t>
  </si>
  <si>
    <t>Salimetrics, UK</t>
  </si>
  <si>
    <t>Kit—N° No. 1–3002</t>
  </si>
  <si>
    <t xml:space="preserve">Expanded Range High Sensitivity Salivary Cortisol Enzyme Immunoassay </t>
  </si>
  <si>
    <t>Multiska FC Microplate Photometer</t>
  </si>
  <si>
    <t>Thermo Fisher, Germany</t>
  </si>
  <si>
    <t xml:space="preserve">Enzyme-linked immunosorbent assay (ELISA) </t>
  </si>
  <si>
    <t>Spectrophotometer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</si>
</sst>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2" borderId="0" xfId="0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1" fillId="2" borderId="0" xfId="0" applyFont="1" applyFill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7"/>
  <sheetViews>
    <sheetView tabSelected="1" workbookViewId="0">
      <selection activeCell="E12" sqref="E12"/>
    </sheetView>
  </sheetViews>
  <sheetFormatPr baseColWidth="10" defaultColWidth="9.109375" defaultRowHeight="15.75" x14ac:dyDescent="0.3"/>
  <cols>
    <col min="2" max="2" width="40.109375" style="2" customWidth="1"/>
    <col min="3" max="3" width="23.77734375" style="2" bestFit="1" customWidth="1"/>
    <col min="4" max="4" width="18.33203125" style="2" customWidth="1"/>
    <col min="5" max="5" width="60.88671875" style="3" customWidth="1"/>
  </cols>
  <sheetData>
    <row r="1" spans="1:6" ht="16.399999999999999" thickBot="1" x14ac:dyDescent="0.35">
      <c r="A1" s="4"/>
      <c r="B1" s="5"/>
      <c r="C1" s="5"/>
      <c r="D1" s="5"/>
      <c r="E1" s="6"/>
      <c r="F1" s="4"/>
    </row>
    <row r="2" spans="1:6" s="1" customFormat="1" x14ac:dyDescent="0.3">
      <c r="A2" s="7"/>
      <c r="B2" s="19" t="s">
        <v>4</v>
      </c>
      <c r="C2" s="20" t="s">
        <v>0</v>
      </c>
      <c r="D2" s="20" t="s">
        <v>1</v>
      </c>
      <c r="E2" s="21" t="s">
        <v>3</v>
      </c>
      <c r="F2" s="7"/>
    </row>
    <row r="3" spans="1:6" s="1" customFormat="1" ht="9.85" customHeight="1" x14ac:dyDescent="0.3">
      <c r="A3" s="7"/>
      <c r="B3" s="14"/>
      <c r="C3" s="15"/>
      <c r="D3" s="15"/>
      <c r="E3" s="16"/>
      <c r="F3" s="7"/>
    </row>
    <row r="4" spans="1:6" x14ac:dyDescent="0.3">
      <c r="A4" s="4"/>
      <c r="B4" s="8" t="s">
        <v>10</v>
      </c>
      <c r="C4" s="17" t="s">
        <v>5</v>
      </c>
      <c r="D4" s="9" t="s">
        <v>6</v>
      </c>
      <c r="E4" s="10" t="s">
        <v>7</v>
      </c>
      <c r="F4" s="4"/>
    </row>
    <row r="5" spans="1:6" ht="16.399999999999999" thickBot="1" x14ac:dyDescent="0.35">
      <c r="A5" s="4"/>
      <c r="B5" s="11" t="s">
        <v>11</v>
      </c>
      <c r="C5" s="18" t="s">
        <v>9</v>
      </c>
      <c r="D5" s="12"/>
      <c r="E5" s="13" t="s">
        <v>8</v>
      </c>
      <c r="F5" s="4"/>
    </row>
    <row r="6" spans="1:6" x14ac:dyDescent="0.3">
      <c r="A6" s="4"/>
      <c r="B6" s="5"/>
      <c r="C6" s="5"/>
      <c r="D6" s="5"/>
      <c r="E6" s="6"/>
      <c r="F6" s="4"/>
    </row>
    <row r="7" spans="1:6" x14ac:dyDescent="0.3">
      <c r="A7" s="4"/>
      <c r="B7" s="5"/>
      <c r="C7" s="5"/>
      <c r="D7" s="5"/>
      <c r="E7" s="6"/>
      <c r="F7" s="4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09375" defaultRowHeight="15.05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09375" defaultRowHeight="15.05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09375" defaultRowHeight="15.05" x14ac:dyDescent="0.3"/>
  <sheetData>
    <row r="1" spans="1:16" x14ac:dyDescent="0.2">
      <c r="A1">
        <f>IF(Sheet1!2:2,"AAAAAH384QA=",0)</f>
        <v>0</v>
      </c>
      <c r="B1" t="e">
        <f>AND(Sheet1!B2,"AAAAAH384QE=")</f>
        <v>#VALUE!</v>
      </c>
      <c r="C1" t="e">
        <f>AND(Sheet1!C2,"AAAAAH384QI=")</f>
        <v>#VALUE!</v>
      </c>
      <c r="D1" t="e">
        <f>AND(Sheet1!D2,"AAAAAH384QM=")</f>
        <v>#VALUE!</v>
      </c>
      <c r="E1" t="e">
        <f>AND(Sheet1!E2,"AAAAAH384QQ=")</f>
        <v>#VALUE!</v>
      </c>
      <c r="F1">
        <f>IF(Sheet1!B:B,"AAAAAH384QU=",0)</f>
        <v>0</v>
      </c>
      <c r="G1">
        <f>IF(Sheet1!C:C,"AAAAAH384QY=",0)</f>
        <v>0</v>
      </c>
      <c r="H1">
        <f>IF(Sheet1!D:D,"AAAAAH384Qc=",0)</f>
        <v>0</v>
      </c>
      <c r="I1">
        <f>IF(Sheet1!E:E,"AAAAAH384Qg=",0)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Marqueste</cp:lastModifiedBy>
  <dcterms:created xsi:type="dcterms:W3CDTF">2012-02-23T18:29:07Z</dcterms:created>
  <dcterms:modified xsi:type="dcterms:W3CDTF">2018-09-20T12:21:01Z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