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13F60BE8-2AA2-4824-AC50-D65310D60E10}" xr6:coauthVersionLast="32" xr6:coauthVersionMax="32" xr10:uidLastSave="{00000000-0000-0000-0000-000000000000}"/>
  <bookViews>
    <workbookView xWindow="0" yWindow="0" windowWidth="23040" windowHeight="907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_FilterDatabase" localSheetId="0" hidden="1">Sheet1!$A$1:$D$42</definedName>
  </definedNames>
  <calcPr calcId="179017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" l="1"/>
  <c r="B5" i="1"/>
  <c r="B6" i="1"/>
  <c r="B29" i="1"/>
  <c r="B19" i="1"/>
  <c r="A1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<sst xmlns="http://schemas.openxmlformats.org/spreadsheetml/2006/main" count="121" uniqueCount="95">
  <si>
    <t>Company</t>
  </si>
  <si>
    <t>Catalog Number</t>
  </si>
  <si>
    <t>AAAAAH384Q8=</t>
  </si>
  <si>
    <t>Name of Reagent/ Equipment</t>
  </si>
  <si>
    <t>Comments/Description</t>
  </si>
  <si>
    <t xml:space="preserve">Buserelin Acetate </t>
  </si>
  <si>
    <t>Xylazine</t>
  </si>
  <si>
    <t>Ketamine hydrochloride</t>
  </si>
  <si>
    <t xml:space="preserve">Clorhexidine digluconate soap </t>
  </si>
  <si>
    <t xml:space="preserve">Clorhexidine digluconate solution </t>
  </si>
  <si>
    <t xml:space="preserve">Povidone iodide solution </t>
  </si>
  <si>
    <t xml:space="preserve">Buprenorphine hydrochloride </t>
  </si>
  <si>
    <t>Meloxicam</t>
  </si>
  <si>
    <t>Stereomicroscope</t>
  </si>
  <si>
    <t xml:space="preserve">Petri dishes, 35-mm </t>
  </si>
  <si>
    <t xml:space="preserve">Waterbath </t>
  </si>
  <si>
    <t xml:space="preserve">CO2 Incubator </t>
  </si>
  <si>
    <t xml:space="preserve">Urinary catheter </t>
  </si>
  <si>
    <t xml:space="preserve">Epidural catheter </t>
  </si>
  <si>
    <t>Vygon corporate</t>
  </si>
  <si>
    <t xml:space="preserve">Epidural needle </t>
  </si>
  <si>
    <t xml:space="preserve">Endoscope trocar with silicone leaflet valve </t>
  </si>
  <si>
    <t xml:space="preserve">Karl Storz Endoscopia Ibérica S.A. </t>
  </si>
  <si>
    <t xml:space="preserve">Laparoscopy equipment </t>
  </si>
  <si>
    <t xml:space="preserve">Endoscope camera </t>
  </si>
  <si>
    <t>Optomic Spain S.A</t>
  </si>
  <si>
    <t>OP-714</t>
  </si>
  <si>
    <t xml:space="preserve">Light source </t>
  </si>
  <si>
    <t xml:space="preserve">Mechanical CO2 insufflator </t>
  </si>
  <si>
    <t>Endoflator®</t>
  </si>
  <si>
    <t xml:space="preserve">Silicone tube for insufflator </t>
  </si>
  <si>
    <t xml:space="preserve">Electric razor </t>
  </si>
  <si>
    <t>Ethylene Glycol</t>
  </si>
  <si>
    <t>Sigma Aldrich</t>
  </si>
  <si>
    <t>Dimethyl Sulfoxide</t>
  </si>
  <si>
    <t>Plastic Straw 0.25 mL</t>
  </si>
  <si>
    <t>Straw Plug</t>
  </si>
  <si>
    <t>Sucrose</t>
  </si>
  <si>
    <t>Liquid Nitrogen</t>
  </si>
  <si>
    <t>Sterile Gloves</t>
  </si>
  <si>
    <t>Eye ointment</t>
  </si>
  <si>
    <t>Sterile gown</t>
  </si>
  <si>
    <t>Sterile mask</t>
  </si>
  <si>
    <t>D5773</t>
  </si>
  <si>
    <t>Leica</t>
  </si>
  <si>
    <t xml:space="preserve">Sigma Aldrich </t>
  </si>
  <si>
    <t>CLS430165-500EA</t>
  </si>
  <si>
    <t>187.10</t>
  </si>
  <si>
    <t>078005-140-002</t>
  </si>
  <si>
    <t>W387509 </t>
  </si>
  <si>
    <t>102466-M</t>
  </si>
  <si>
    <t>Air Liquide</t>
  </si>
  <si>
    <t xml:space="preserve">ROBOZ </t>
  </si>
  <si>
    <t xml:space="preserve">RS-5880 </t>
  </si>
  <si>
    <t>Any regular surgical grade steel small straight scissors will work.</t>
  </si>
  <si>
    <t>P1505XXX</t>
  </si>
  <si>
    <t>MZ16F</t>
  </si>
  <si>
    <t xml:space="preserve">Syringe, 5-mL </t>
  </si>
  <si>
    <t>Syringe, 1-mL</t>
  </si>
  <si>
    <t>RAYPA</t>
  </si>
  <si>
    <t>BAE-4</t>
  </si>
  <si>
    <t>B3303</t>
  </si>
  <si>
    <t>Epicraneal needle 23G</t>
  </si>
  <si>
    <t>IMV - technologies</t>
  </si>
  <si>
    <t> 087GL010075</t>
  </si>
  <si>
    <t>058B15924B</t>
  </si>
  <si>
    <t>VWR</t>
  </si>
  <si>
    <t>IBOR medica</t>
  </si>
  <si>
    <t>S7903</t>
  </si>
  <si>
    <t>Enrofloxacin</t>
  </si>
  <si>
    <t>Alvet Escartí</t>
  </si>
  <si>
    <t>Bovine Serum Albumin (BSA)</t>
  </si>
  <si>
    <t>02656DPYS500S</t>
  </si>
  <si>
    <t>Fisher scientific</t>
  </si>
  <si>
    <t>0265DCCJ500B</t>
  </si>
  <si>
    <t>0265DCCA500B</t>
  </si>
  <si>
    <t>Fibrolux 250</t>
  </si>
  <si>
    <t>30114GK</t>
  </si>
  <si>
    <t>26003 AA</t>
  </si>
  <si>
    <r>
      <t>CO</t>
    </r>
    <r>
      <rPr>
        <vertAlign val="subscript"/>
        <sz val="12"/>
        <color theme="1"/>
        <rFont val="Calibri"/>
      </rPr>
      <t>2</t>
    </r>
    <r>
      <rPr>
        <sz val="12"/>
        <color theme="1"/>
        <rFont val="Calibri"/>
      </rPr>
      <t xml:space="preserve"> </t>
    </r>
  </si>
  <si>
    <t>Dulbecco’s phosphate-buffered saline (DPBS)</t>
  </si>
  <si>
    <t xml:space="preserve">To be ordered by a licensed veterinarian. </t>
  </si>
  <si>
    <t xml:space="preserve">Smaller needles can be also used. </t>
  </si>
  <si>
    <t xml:space="preserve">There are cheaper options such as Leica MZ8 or Nikon SMZ-10 or SMZ-2B, to name a few. </t>
  </si>
  <si>
    <t>CO2 N48.</t>
  </si>
  <si>
    <t>Without calcium chloride.</t>
  </si>
  <si>
    <t>Lightweight trocar model.</t>
  </si>
  <si>
    <t>Hopkins® Laparoscope, 0º-mm straight-viewing laparoscope, 30-cm length, 5-mm working channel.</t>
  </si>
  <si>
    <t>Universitat Politècnica de València</t>
  </si>
  <si>
    <t>Rabbits</t>
  </si>
  <si>
    <t>Line A</t>
  </si>
  <si>
    <t>Other maternal lines, such as Line V or Line HP can be used.</t>
  </si>
  <si>
    <t xml:space="preserve">Plastic dressing (Nobecutan) </t>
  </si>
  <si>
    <t>Oster Golden A5</t>
  </si>
  <si>
    <t>Scissors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</si>
</sst>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</font>
    <font>
      <sz val="12"/>
      <color theme="1"/>
      <name val="Calibri"/>
    </font>
    <font>
      <vertAlign val="subscript"/>
      <sz val="12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ygon.com/catalog/needle-and-catheter-for-epidural-anaesthesia_381_0001871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3"/>
  <sheetViews>
    <sheetView tabSelected="1" workbookViewId="0">
      <selection activeCell="B28" sqref="B28"/>
    </sheetView>
  </sheetViews>
  <sheetFormatPr defaultColWidth="8.77734375" defaultRowHeight="15.6" x14ac:dyDescent="0.3"/>
  <cols>
    <col min="1" max="1" width="40.33203125" style="4" customWidth="1"/>
    <col min="2" max="2" width="45.88671875" style="4" customWidth="1"/>
    <col min="3" max="3" width="54.77734375" style="5" customWidth="1"/>
    <col min="4" max="4" width="23.77734375" style="6" bestFit="1" customWidth="1"/>
    <col min="5" max="16384" width="8.77734375" style="6"/>
  </cols>
  <sheetData>
    <row r="1" spans="1:4" s="7" customFormat="1" ht="31.2" x14ac:dyDescent="0.3">
      <c r="A1" s="1" t="s">
        <v>3</v>
      </c>
      <c r="B1" s="1" t="s">
        <v>0</v>
      </c>
      <c r="C1" s="2" t="s">
        <v>1</v>
      </c>
      <c r="D1" s="3" t="s">
        <v>4</v>
      </c>
    </row>
    <row r="2" spans="1:4" ht="31.2" x14ac:dyDescent="0.3">
      <c r="A2" s="4" t="s">
        <v>71</v>
      </c>
      <c r="B2" s="4" t="s">
        <v>66</v>
      </c>
      <c r="C2" s="5">
        <v>332</v>
      </c>
    </row>
    <row r="3" spans="1:4" ht="31.2" x14ac:dyDescent="0.3">
      <c r="A3" s="4" t="s">
        <v>11</v>
      </c>
      <c r="B3" s="4" t="s">
        <v>70</v>
      </c>
      <c r="C3" s="5">
        <v>626</v>
      </c>
      <c r="D3" s="6" t="s">
        <v>81</v>
      </c>
    </row>
    <row r="4" spans="1:4" x14ac:dyDescent="0.3">
      <c r="A4" s="4" t="s">
        <v>5</v>
      </c>
      <c r="B4" s="4" t="s">
        <v>45</v>
      </c>
      <c r="C4" s="5" t="s">
        <v>61</v>
      </c>
    </row>
    <row r="5" spans="1:4" ht="31.2" x14ac:dyDescent="0.3">
      <c r="A5" s="4" t="s">
        <v>8</v>
      </c>
      <c r="B5" s="4" t="str">
        <f>B14</f>
        <v>Alvet Escartí</v>
      </c>
      <c r="C5" s="5" t="s">
        <v>74</v>
      </c>
    </row>
    <row r="6" spans="1:4" ht="31.2" x14ac:dyDescent="0.3">
      <c r="A6" s="4" t="s">
        <v>9</v>
      </c>
      <c r="B6" s="4" t="str">
        <f>B5</f>
        <v>Alvet Escartí</v>
      </c>
      <c r="C6" s="5" t="s">
        <v>75</v>
      </c>
    </row>
    <row r="7" spans="1:4" ht="18" x14ac:dyDescent="0.3">
      <c r="A7" s="6" t="s">
        <v>79</v>
      </c>
      <c r="B7" s="6" t="str">
        <f>B23</f>
        <v>Air Liquide</v>
      </c>
      <c r="C7" s="5">
        <v>99921</v>
      </c>
      <c r="D7" s="6" t="s">
        <v>84</v>
      </c>
    </row>
    <row r="8" spans="1:4" x14ac:dyDescent="0.3">
      <c r="A8" s="4" t="s">
        <v>16</v>
      </c>
      <c r="B8" s="4" t="s">
        <v>73</v>
      </c>
      <c r="C8" s="5">
        <v>15385194</v>
      </c>
    </row>
    <row r="9" spans="1:4" x14ac:dyDescent="0.3">
      <c r="A9" s="4" t="s">
        <v>34</v>
      </c>
      <c r="B9" s="4" t="s">
        <v>33</v>
      </c>
      <c r="C9" s="8" t="s">
        <v>49</v>
      </c>
    </row>
    <row r="10" spans="1:4" ht="31.2" x14ac:dyDescent="0.3">
      <c r="A10" s="4" t="s">
        <v>80</v>
      </c>
      <c r="B10" s="4" t="s">
        <v>45</v>
      </c>
      <c r="C10" s="5" t="s">
        <v>43</v>
      </c>
      <c r="D10" s="6" t="s">
        <v>85</v>
      </c>
    </row>
    <row r="11" spans="1:4" x14ac:dyDescent="0.3">
      <c r="A11" s="6" t="s">
        <v>31</v>
      </c>
      <c r="B11" s="6" t="s">
        <v>93</v>
      </c>
      <c r="C11" s="8" t="s">
        <v>48</v>
      </c>
    </row>
    <row r="12" spans="1:4" x14ac:dyDescent="0.3">
      <c r="A12" s="4" t="s">
        <v>24</v>
      </c>
      <c r="B12" s="6" t="s">
        <v>25</v>
      </c>
      <c r="C12" s="8" t="s">
        <v>26</v>
      </c>
    </row>
    <row r="13" spans="1:4" x14ac:dyDescent="0.3">
      <c r="A13" s="6" t="s">
        <v>21</v>
      </c>
      <c r="B13" s="6" t="s">
        <v>22</v>
      </c>
      <c r="C13" s="8" t="s">
        <v>77</v>
      </c>
      <c r="D13" s="6" t="s">
        <v>86</v>
      </c>
    </row>
    <row r="14" spans="1:4" x14ac:dyDescent="0.3">
      <c r="A14" s="4" t="s">
        <v>69</v>
      </c>
      <c r="B14" s="4" t="s">
        <v>70</v>
      </c>
      <c r="C14" s="5">
        <v>9993046</v>
      </c>
      <c r="D14" s="6" t="s">
        <v>81</v>
      </c>
    </row>
    <row r="15" spans="1:4" x14ac:dyDescent="0.3">
      <c r="A15" s="4" t="s">
        <v>62</v>
      </c>
      <c r="B15" s="6" t="s">
        <v>70</v>
      </c>
      <c r="C15" s="5">
        <v>514056353</v>
      </c>
      <c r="D15" s="6" t="s">
        <v>82</v>
      </c>
    </row>
    <row r="16" spans="1:4" x14ac:dyDescent="0.3">
      <c r="A16" s="4" t="s">
        <v>18</v>
      </c>
      <c r="B16" s="4" t="s">
        <v>19</v>
      </c>
      <c r="C16" s="8" t="s">
        <v>47</v>
      </c>
    </row>
    <row r="17" spans="1:4" x14ac:dyDescent="0.3">
      <c r="A17" s="4" t="s">
        <v>20</v>
      </c>
      <c r="B17" s="4" t="s">
        <v>19</v>
      </c>
      <c r="C17" s="8" t="s">
        <v>47</v>
      </c>
    </row>
    <row r="18" spans="1:4" x14ac:dyDescent="0.3">
      <c r="A18" s="4" t="s">
        <v>32</v>
      </c>
      <c r="B18" s="4" t="s">
        <v>33</v>
      </c>
      <c r="C18" s="5" t="s">
        <v>50</v>
      </c>
    </row>
    <row r="19" spans="1:4" x14ac:dyDescent="0.3">
      <c r="A19" s="4" t="s">
        <v>40</v>
      </c>
      <c r="B19" s="9" t="str">
        <f>B20</f>
        <v>Alvet Escartí</v>
      </c>
      <c r="C19" s="5">
        <v>5273</v>
      </c>
    </row>
    <row r="20" spans="1:4" x14ac:dyDescent="0.3">
      <c r="A20" s="4" t="s">
        <v>7</v>
      </c>
      <c r="B20" s="6" t="s">
        <v>70</v>
      </c>
      <c r="C20" s="5">
        <v>184</v>
      </c>
      <c r="D20" s="6" t="s">
        <v>81</v>
      </c>
    </row>
    <row r="21" spans="1:4" x14ac:dyDescent="0.3">
      <c r="A21" s="4" t="s">
        <v>23</v>
      </c>
      <c r="B21" s="6" t="s">
        <v>22</v>
      </c>
      <c r="C21" s="8" t="s">
        <v>78</v>
      </c>
      <c r="D21" s="6" t="s">
        <v>87</v>
      </c>
    </row>
    <row r="22" spans="1:4" x14ac:dyDescent="0.3">
      <c r="A22" s="6" t="s">
        <v>27</v>
      </c>
      <c r="B22" s="6" t="s">
        <v>25</v>
      </c>
      <c r="C22" s="8" t="s">
        <v>76</v>
      </c>
    </row>
    <row r="23" spans="1:4" x14ac:dyDescent="0.3">
      <c r="A23" s="4" t="s">
        <v>38</v>
      </c>
      <c r="B23" s="4" t="s">
        <v>51</v>
      </c>
      <c r="C23" s="5" t="s">
        <v>55</v>
      </c>
    </row>
    <row r="24" spans="1:4" ht="31.2" x14ac:dyDescent="0.3">
      <c r="A24" s="4" t="s">
        <v>28</v>
      </c>
      <c r="B24" s="6" t="s">
        <v>22</v>
      </c>
      <c r="C24" s="5" t="s">
        <v>29</v>
      </c>
    </row>
    <row r="25" spans="1:4" x14ac:dyDescent="0.3">
      <c r="A25" s="4" t="s">
        <v>12</v>
      </c>
      <c r="B25" s="4" t="s">
        <v>70</v>
      </c>
      <c r="C25" s="5">
        <v>9993501</v>
      </c>
      <c r="D25" s="6" t="s">
        <v>81</v>
      </c>
    </row>
    <row r="26" spans="1:4" x14ac:dyDescent="0.3">
      <c r="A26" s="4" t="s">
        <v>14</v>
      </c>
      <c r="B26" s="6" t="s">
        <v>45</v>
      </c>
      <c r="C26" s="5" t="s">
        <v>46</v>
      </c>
    </row>
    <row r="27" spans="1:4" ht="31.2" x14ac:dyDescent="0.3">
      <c r="A27" s="4" t="s">
        <v>92</v>
      </c>
      <c r="B27" s="4" t="s">
        <v>67</v>
      </c>
      <c r="C27" s="5">
        <v>7140028</v>
      </c>
    </row>
    <row r="28" spans="1:4" x14ac:dyDescent="0.3">
      <c r="A28" s="4" t="s">
        <v>35</v>
      </c>
      <c r="B28" s="4" t="s">
        <v>63</v>
      </c>
      <c r="C28" s="5">
        <v>6431</v>
      </c>
    </row>
    <row r="29" spans="1:4" x14ac:dyDescent="0.3">
      <c r="A29" s="4" t="s">
        <v>10</v>
      </c>
      <c r="B29" s="6" t="str">
        <f>B33</f>
        <v>Alvet Escartí</v>
      </c>
      <c r="C29" s="5" t="s">
        <v>72</v>
      </c>
    </row>
    <row r="30" spans="1:4" x14ac:dyDescent="0.3">
      <c r="A30" s="4" t="s">
        <v>94</v>
      </c>
      <c r="B30" s="9" t="s">
        <v>52</v>
      </c>
      <c r="C30" s="5" t="s">
        <v>53</v>
      </c>
      <c r="D30" s="6" t="s">
        <v>54</v>
      </c>
    </row>
    <row r="31" spans="1:4" ht="31.2" x14ac:dyDescent="0.3">
      <c r="A31" s="4" t="s">
        <v>30</v>
      </c>
      <c r="B31" s="6" t="s">
        <v>22</v>
      </c>
      <c r="C31" s="8">
        <v>20400040</v>
      </c>
    </row>
    <row r="32" spans="1:4" x14ac:dyDescent="0.3">
      <c r="A32" s="4" t="s">
        <v>13</v>
      </c>
      <c r="B32" s="4" t="s">
        <v>44</v>
      </c>
      <c r="C32" s="5" t="s">
        <v>56</v>
      </c>
      <c r="D32" s="6" t="s">
        <v>83</v>
      </c>
    </row>
    <row r="33" spans="1:4" x14ac:dyDescent="0.3">
      <c r="A33" s="4" t="s">
        <v>39</v>
      </c>
      <c r="B33" s="4" t="s">
        <v>70</v>
      </c>
      <c r="C33" s="10" t="s">
        <v>64</v>
      </c>
    </row>
    <row r="34" spans="1:4" x14ac:dyDescent="0.3">
      <c r="A34" s="4" t="s">
        <v>41</v>
      </c>
      <c r="B34" s="4" t="s">
        <v>70</v>
      </c>
      <c r="C34" s="5">
        <v>12261501</v>
      </c>
    </row>
    <row r="35" spans="1:4" x14ac:dyDescent="0.3">
      <c r="A35" s="4" t="s">
        <v>42</v>
      </c>
      <c r="B35" s="4" t="s">
        <v>70</v>
      </c>
      <c r="C35" s="5" t="s">
        <v>65</v>
      </c>
    </row>
    <row r="36" spans="1:4" x14ac:dyDescent="0.3">
      <c r="A36" s="4" t="s">
        <v>36</v>
      </c>
      <c r="B36" s="4" t="s">
        <v>63</v>
      </c>
      <c r="C36" s="5">
        <v>6431</v>
      </c>
    </row>
    <row r="37" spans="1:4" x14ac:dyDescent="0.3">
      <c r="A37" s="4" t="s">
        <v>37</v>
      </c>
      <c r="B37" s="4" t="s">
        <v>33</v>
      </c>
      <c r="C37" s="5" t="s">
        <v>68</v>
      </c>
    </row>
    <row r="38" spans="1:4" x14ac:dyDescent="0.3">
      <c r="A38" s="6" t="s">
        <v>58</v>
      </c>
      <c r="B38" s="4" t="s">
        <v>73</v>
      </c>
      <c r="C38" s="5">
        <v>11750425</v>
      </c>
    </row>
    <row r="39" spans="1:4" x14ac:dyDescent="0.3">
      <c r="A39" s="6" t="s">
        <v>57</v>
      </c>
      <c r="B39" s="4" t="s">
        <v>73</v>
      </c>
      <c r="C39" s="5">
        <v>11773313</v>
      </c>
    </row>
    <row r="40" spans="1:4" x14ac:dyDescent="0.3">
      <c r="A40" s="4" t="s">
        <v>17</v>
      </c>
      <c r="B40" s="6" t="s">
        <v>63</v>
      </c>
      <c r="C40" s="5">
        <v>17722</v>
      </c>
    </row>
    <row r="41" spans="1:4" x14ac:dyDescent="0.3">
      <c r="A41" s="4" t="s">
        <v>15</v>
      </c>
      <c r="B41" s="4" t="s">
        <v>59</v>
      </c>
      <c r="C41" s="5" t="s">
        <v>60</v>
      </c>
    </row>
    <row r="42" spans="1:4" x14ac:dyDescent="0.3">
      <c r="A42" s="6" t="s">
        <v>6</v>
      </c>
      <c r="B42" s="6" t="s">
        <v>70</v>
      </c>
      <c r="C42" s="5">
        <v>525225</v>
      </c>
      <c r="D42" s="6" t="s">
        <v>81</v>
      </c>
    </row>
    <row r="43" spans="1:4" ht="31.2" x14ac:dyDescent="0.3">
      <c r="A43" s="4" t="s">
        <v>89</v>
      </c>
      <c r="B43" s="4" t="s">
        <v>88</v>
      </c>
      <c r="C43" s="5" t="s">
        <v>90</v>
      </c>
      <c r="D43" s="6" t="s">
        <v>91</v>
      </c>
    </row>
  </sheetData>
  <autoFilter ref="A1:D42" xr:uid="{00000000-0009-0000-0000-000000000000}">
    <sortState ref="A2:D42">
      <sortCondition ref="A1:A42"/>
    </sortState>
  </autoFilter>
  <hyperlinks>
    <hyperlink ref="C17" r:id="rId1" tooltip="Needle and catheter for epidural anaesthesia" xr:uid="{00000000-0004-0000-0000-000000000000}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2018-05-11T15:59:07Z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