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510"/>
  </bookViews>
  <sheets>
    <sheet name="c-fos fluorescence density" sheetId="2" r:id="rId1"/>
    <sheet name="Number of BrdU+ cell count" sheetId="1" r:id="rId2"/>
    <sheet name="Notch1 fluorescence density" sheetId="3" r:id="rId3"/>
  </sheets>
  <calcPr calcId="162913" concurrentCalc="0"/>
</workbook>
</file>

<file path=xl/calcChain.xml><?xml version="1.0" encoding="utf-8"?>
<calcChain xmlns="http://schemas.openxmlformats.org/spreadsheetml/2006/main">
  <c r="E12" i="3" l="1"/>
  <c r="E13" i="3"/>
  <c r="E16" i="3"/>
  <c r="E17" i="3"/>
  <c r="E18" i="3"/>
  <c r="L7" i="3"/>
  <c r="L8" i="3"/>
  <c r="L11" i="3"/>
  <c r="L12" i="3"/>
  <c r="L13" i="3"/>
  <c r="L16" i="3"/>
  <c r="L17" i="3"/>
  <c r="L18" i="3"/>
  <c r="L6" i="3"/>
  <c r="E7" i="3"/>
  <c r="E8" i="3"/>
  <c r="E11" i="3"/>
  <c r="E6" i="3"/>
  <c r="I33" i="2"/>
  <c r="I34" i="2"/>
  <c r="I35" i="2"/>
  <c r="I14" i="2"/>
  <c r="N16" i="2"/>
  <c r="N15" i="2"/>
  <c r="N14" i="2"/>
  <c r="N11" i="2"/>
  <c r="N10" i="2"/>
  <c r="N9" i="2"/>
  <c r="I16" i="2"/>
  <c r="I15" i="2"/>
  <c r="I11" i="2"/>
  <c r="I10" i="2"/>
  <c r="I9" i="2"/>
  <c r="D16" i="2"/>
  <c r="D15" i="2"/>
  <c r="D14" i="2"/>
  <c r="D11" i="2"/>
  <c r="D10" i="2"/>
  <c r="D9" i="2"/>
  <c r="N35" i="2"/>
  <c r="N34" i="2"/>
  <c r="N33" i="2"/>
  <c r="N30" i="2"/>
  <c r="N29" i="2"/>
  <c r="N28" i="2"/>
  <c r="I30" i="2"/>
  <c r="I29" i="2"/>
  <c r="I28" i="2"/>
  <c r="D35" i="2"/>
  <c r="D34" i="2"/>
  <c r="D33" i="2"/>
  <c r="D30" i="2"/>
  <c r="D29" i="2"/>
  <c r="D28" i="2"/>
  <c r="N6" i="2"/>
  <c r="I6" i="2"/>
  <c r="D6" i="2"/>
  <c r="N5" i="2"/>
  <c r="I5" i="2"/>
  <c r="D5" i="2"/>
  <c r="N4" i="2"/>
  <c r="I4" i="2"/>
  <c r="D4" i="2"/>
  <c r="N25" i="2"/>
  <c r="I25" i="2"/>
  <c r="D25" i="2"/>
  <c r="N24" i="2"/>
  <c r="I24" i="2"/>
  <c r="D24" i="2"/>
  <c r="N23" i="2"/>
  <c r="I23" i="2"/>
  <c r="D23" i="2"/>
</calcChain>
</file>

<file path=xl/sharedStrings.xml><?xml version="1.0" encoding="utf-8"?>
<sst xmlns="http://schemas.openxmlformats.org/spreadsheetml/2006/main" count="103" uniqueCount="44">
  <si>
    <t xml:space="preserve">1 day </t>
    <phoneticPr fontId="1" type="noConversion"/>
  </si>
  <si>
    <t>5 days</t>
    <phoneticPr fontId="1" type="noConversion"/>
  </si>
  <si>
    <t>HFS in DG</t>
    <phoneticPr fontId="1" type="noConversion"/>
  </si>
  <si>
    <t>contrlateral</t>
    <phoneticPr fontId="1" type="noConversion"/>
  </si>
  <si>
    <t>ipsilateral</t>
    <phoneticPr fontId="1" type="noConversion"/>
  </si>
  <si>
    <t>PP HFS CON:  1</t>
    <phoneticPr fontId="1" type="noConversion"/>
  </si>
  <si>
    <t>PP HFS IPS:  1</t>
  </si>
  <si>
    <t>PP NO-STI IPS:  1</t>
    <phoneticPr fontId="1" type="noConversion"/>
  </si>
  <si>
    <t>DG HFS CON: 1</t>
  </si>
  <si>
    <t>DG HFS IPS:  1</t>
  </si>
  <si>
    <t>DG NO-STI IPS:  1</t>
    <phoneticPr fontId="1" type="noConversion"/>
  </si>
  <si>
    <t>PP HFS CON:  2</t>
    <phoneticPr fontId="1" type="noConversion"/>
  </si>
  <si>
    <t>PP HFS CON:  3</t>
    <phoneticPr fontId="1" type="noConversion"/>
  </si>
  <si>
    <t>PP HFS IPS:  2</t>
    <phoneticPr fontId="1" type="noConversion"/>
  </si>
  <si>
    <t>PP HFS IPS:  3</t>
    <phoneticPr fontId="1" type="noConversion"/>
  </si>
  <si>
    <t>PP NO-STI IPS:  2</t>
    <phoneticPr fontId="1" type="noConversion"/>
  </si>
  <si>
    <t>PP NO-STI IPS:  3</t>
    <phoneticPr fontId="1" type="noConversion"/>
  </si>
  <si>
    <t>DG HFS CON:  2</t>
    <phoneticPr fontId="1" type="noConversion"/>
  </si>
  <si>
    <t>DG HFS CON:  3</t>
    <phoneticPr fontId="1" type="noConversion"/>
  </si>
  <si>
    <t>DG HFS IPS:  2</t>
    <phoneticPr fontId="1" type="noConversion"/>
  </si>
  <si>
    <t>DG HFS IPS:  3</t>
    <phoneticPr fontId="1" type="noConversion"/>
  </si>
  <si>
    <t>DG NO-STI IPS:  2</t>
    <phoneticPr fontId="1" type="noConversion"/>
  </si>
  <si>
    <t>DG NO-STI IPS:  3</t>
    <phoneticPr fontId="1" type="noConversion"/>
  </si>
  <si>
    <t>NO-STI 1</t>
    <phoneticPr fontId="1" type="noConversion"/>
  </si>
  <si>
    <t>HFS 1</t>
    <phoneticPr fontId="1" type="noConversion"/>
  </si>
  <si>
    <t>NO-STI 2</t>
    <phoneticPr fontId="1" type="noConversion"/>
  </si>
  <si>
    <t>NO-STI 3</t>
    <phoneticPr fontId="1" type="noConversion"/>
  </si>
  <si>
    <t>HFS 2</t>
    <phoneticPr fontId="1" type="noConversion"/>
  </si>
  <si>
    <t>HFS 3</t>
    <phoneticPr fontId="1" type="noConversion"/>
  </si>
  <si>
    <t>HFS in DG</t>
    <phoneticPr fontId="1" type="noConversion"/>
  </si>
  <si>
    <t>HFS in PP</t>
    <phoneticPr fontId="1" type="noConversion"/>
  </si>
  <si>
    <t>HFS in PP</t>
    <phoneticPr fontId="1" type="noConversion"/>
  </si>
  <si>
    <t>HFS</t>
    <phoneticPr fontId="1" type="noConversion"/>
  </si>
  <si>
    <t>NO-STI</t>
    <phoneticPr fontId="1" type="noConversion"/>
  </si>
  <si>
    <t>Control</t>
    <phoneticPr fontId="1" type="noConversion"/>
  </si>
  <si>
    <t>area of ROI(pixel)</t>
    <phoneticPr fontId="1" type="noConversion"/>
  </si>
  <si>
    <t>Intensity of fluorescence</t>
    <phoneticPr fontId="1" type="noConversion"/>
  </si>
  <si>
    <t>Density（/pixel）</t>
    <phoneticPr fontId="1" type="noConversion"/>
  </si>
  <si>
    <t>BrdU+ cell#</t>
    <phoneticPr fontId="1" type="noConversion"/>
  </si>
  <si>
    <t>slice1</t>
    <phoneticPr fontId="1" type="noConversion"/>
  </si>
  <si>
    <t>slice2</t>
    <phoneticPr fontId="1" type="noConversion"/>
  </si>
  <si>
    <t>slice3</t>
    <phoneticPr fontId="1" type="noConversion"/>
  </si>
  <si>
    <t>slice4</t>
    <phoneticPr fontId="1" type="noConversion"/>
  </si>
  <si>
    <t>slice5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</si>
</sst>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22"/>
      <color rgb="FFFF0000"/>
      <name val="Arial"/>
      <family val="2"/>
    </font>
    <font>
      <b/>
      <sz val="16"/>
      <color rgb="FFFF0000"/>
      <name val="Arial"/>
      <family val="2"/>
    </font>
    <font>
      <b/>
      <sz val="24"/>
      <color rgb="FFFF0000"/>
      <name val="Arial"/>
      <family val="2"/>
    </font>
    <font>
      <sz val="24"/>
      <color theme="1"/>
      <name val="宋体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0" xfId="0" applyFill="1"/>
    <xf numFmtId="0" fontId="0" fillId="0" borderId="0" xfId="0" applyFill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tabSelected="1" topLeftCell="D11" zoomScale="115" zoomScaleNormal="115" workbookViewId="0">
      <selection activeCell="H30" sqref="H30"/>
    </sheetView>
  </sheetViews>
  <sheetFormatPr defaultRowHeight="13.5" x14ac:dyDescent="0.15"/>
  <cols>
    <col min="1" max="1" width="18.875" customWidth="1"/>
    <col min="2" max="2" width="18.625" customWidth="1"/>
    <col min="3" max="3" width="27" customWidth="1"/>
    <col min="4" max="4" width="17.875" customWidth="1"/>
    <col min="6" max="6" width="18.625" customWidth="1"/>
    <col min="7" max="8" width="18.5" customWidth="1"/>
    <col min="9" max="9" width="18.625" customWidth="1"/>
    <col min="10" max="10" width="11.5" customWidth="1"/>
    <col min="11" max="11" width="18.875" customWidth="1"/>
    <col min="12" max="12" width="16.75" customWidth="1"/>
    <col min="13" max="13" width="21.25" customWidth="1"/>
    <col min="14" max="14" width="22.125" customWidth="1"/>
    <col min="15" max="17" width="11.875" customWidth="1"/>
  </cols>
  <sheetData>
    <row r="1" spans="1:14" x14ac:dyDescent="0.15">
      <c r="A1" s="3" t="s">
        <v>29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x14ac:dyDescent="0.1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pans="1:14" x14ac:dyDescent="0.15">
      <c r="A3" t="s">
        <v>8</v>
      </c>
      <c r="B3" t="s">
        <v>35</v>
      </c>
      <c r="C3" t="s">
        <v>36</v>
      </c>
      <c r="D3" t="s">
        <v>37</v>
      </c>
      <c r="F3" t="s">
        <v>9</v>
      </c>
      <c r="G3" t="s">
        <v>35</v>
      </c>
      <c r="H3" t="s">
        <v>36</v>
      </c>
      <c r="I3" t="s">
        <v>37</v>
      </c>
      <c r="K3" t="s">
        <v>10</v>
      </c>
      <c r="L3" t="s">
        <v>35</v>
      </c>
      <c r="M3" t="s">
        <v>36</v>
      </c>
      <c r="N3" t="s">
        <v>37</v>
      </c>
    </row>
    <row r="4" spans="1:14" x14ac:dyDescent="0.15">
      <c r="A4">
        <v>1</v>
      </c>
      <c r="B4">
        <v>208</v>
      </c>
      <c r="C4">
        <v>6078</v>
      </c>
      <c r="D4" s="1">
        <f>C4/B4</f>
        <v>29.221153846153847</v>
      </c>
      <c r="F4">
        <v>4</v>
      </c>
      <c r="G4">
        <v>208</v>
      </c>
      <c r="H4">
        <v>12408</v>
      </c>
      <c r="I4" s="1">
        <f>H4/G4</f>
        <v>59.653846153846153</v>
      </c>
      <c r="K4">
        <v>7</v>
      </c>
      <c r="L4">
        <v>208</v>
      </c>
      <c r="M4">
        <v>4462</v>
      </c>
      <c r="N4" s="1">
        <f>M4/L4</f>
        <v>21.451923076923077</v>
      </c>
    </row>
    <row r="5" spans="1:14" x14ac:dyDescent="0.15">
      <c r="A5">
        <v>2</v>
      </c>
      <c r="B5">
        <v>208</v>
      </c>
      <c r="C5">
        <v>5285</v>
      </c>
      <c r="D5" s="1">
        <f>C5/B5</f>
        <v>25.408653846153847</v>
      </c>
      <c r="F5">
        <v>5</v>
      </c>
      <c r="G5">
        <v>208</v>
      </c>
      <c r="H5">
        <v>12583</v>
      </c>
      <c r="I5" s="1">
        <f>H5/G5</f>
        <v>60.495192307692307</v>
      </c>
      <c r="K5">
        <v>8</v>
      </c>
      <c r="L5">
        <v>208</v>
      </c>
      <c r="M5">
        <v>2359</v>
      </c>
      <c r="N5" s="1">
        <f>M5/L5</f>
        <v>11.341346153846153</v>
      </c>
    </row>
    <row r="6" spans="1:14" x14ac:dyDescent="0.15">
      <c r="A6">
        <v>3</v>
      </c>
      <c r="B6">
        <v>208</v>
      </c>
      <c r="C6">
        <v>7246</v>
      </c>
      <c r="D6" s="1">
        <f>C6/B6</f>
        <v>34.83653846153846</v>
      </c>
      <c r="F6">
        <v>6</v>
      </c>
      <c r="G6">
        <v>208</v>
      </c>
      <c r="H6">
        <v>11402</v>
      </c>
      <c r="I6" s="1">
        <f>H6/G6</f>
        <v>54.817307692307693</v>
      </c>
      <c r="K6">
        <v>9</v>
      </c>
      <c r="L6">
        <v>208</v>
      </c>
      <c r="M6">
        <v>3478</v>
      </c>
      <c r="N6" s="1">
        <f>M6/L6</f>
        <v>16.721153846153847</v>
      </c>
    </row>
    <row r="8" spans="1:14" x14ac:dyDescent="0.15">
      <c r="A8" t="s">
        <v>17</v>
      </c>
      <c r="F8" t="s">
        <v>19</v>
      </c>
      <c r="K8" t="s">
        <v>21</v>
      </c>
      <c r="N8" s="2"/>
    </row>
    <row r="9" spans="1:14" x14ac:dyDescent="0.15">
      <c r="A9">
        <v>4</v>
      </c>
      <c r="B9">
        <v>208</v>
      </c>
      <c r="C9">
        <v>6364</v>
      </c>
      <c r="D9" s="1">
        <f>C9/B9</f>
        <v>30.596153846153847</v>
      </c>
      <c r="F9">
        <v>4</v>
      </c>
      <c r="G9">
        <v>208</v>
      </c>
      <c r="H9">
        <v>12170</v>
      </c>
      <c r="I9" s="1">
        <f>H9/G9</f>
        <v>58.509615384615387</v>
      </c>
      <c r="K9">
        <v>4</v>
      </c>
      <c r="L9">
        <v>208</v>
      </c>
      <c r="M9">
        <v>3700</v>
      </c>
      <c r="N9" s="1">
        <f>M9/L9</f>
        <v>17.78846153846154</v>
      </c>
    </row>
    <row r="10" spans="1:14" x14ac:dyDescent="0.15">
      <c r="A10">
        <v>5</v>
      </c>
      <c r="B10">
        <v>208</v>
      </c>
      <c r="C10">
        <v>5160</v>
      </c>
      <c r="D10" s="1">
        <f>C10/B10</f>
        <v>24.807692307692307</v>
      </c>
      <c r="F10">
        <v>5</v>
      </c>
      <c r="G10">
        <v>208</v>
      </c>
      <c r="H10">
        <v>11183</v>
      </c>
      <c r="I10" s="1">
        <f>H10/G10</f>
        <v>53.76442307692308</v>
      </c>
      <c r="K10">
        <v>5</v>
      </c>
      <c r="L10">
        <v>208</v>
      </c>
      <c r="M10">
        <v>2788</v>
      </c>
      <c r="N10" s="1">
        <f>M10/L10</f>
        <v>13.403846153846153</v>
      </c>
    </row>
    <row r="11" spans="1:14" x14ac:dyDescent="0.15">
      <c r="A11">
        <v>6</v>
      </c>
      <c r="B11">
        <v>208</v>
      </c>
      <c r="C11">
        <v>7596</v>
      </c>
      <c r="D11" s="1">
        <f>C11/B11</f>
        <v>36.519230769230766</v>
      </c>
      <c r="F11">
        <v>6</v>
      </c>
      <c r="G11">
        <v>208</v>
      </c>
      <c r="H11">
        <v>11378</v>
      </c>
      <c r="I11" s="1">
        <f>H11/G11</f>
        <v>54.70192307692308</v>
      </c>
      <c r="K11">
        <v>6</v>
      </c>
      <c r="L11">
        <v>208</v>
      </c>
      <c r="M11">
        <v>2148</v>
      </c>
      <c r="N11" s="1">
        <f>M11/L11</f>
        <v>10.326923076923077</v>
      </c>
    </row>
    <row r="12" spans="1:14" x14ac:dyDescent="0.15">
      <c r="D12" s="2"/>
      <c r="I12" s="2"/>
      <c r="N12" s="2"/>
    </row>
    <row r="13" spans="1:14" x14ac:dyDescent="0.15">
      <c r="A13" t="s">
        <v>18</v>
      </c>
      <c r="F13" t="s">
        <v>20</v>
      </c>
      <c r="K13" t="s">
        <v>22</v>
      </c>
      <c r="N13" s="2"/>
    </row>
    <row r="14" spans="1:14" x14ac:dyDescent="0.15">
      <c r="A14">
        <v>7</v>
      </c>
      <c r="B14">
        <v>208</v>
      </c>
      <c r="C14">
        <v>6402</v>
      </c>
      <c r="D14" s="1">
        <f>C14/B14</f>
        <v>30.778846153846153</v>
      </c>
      <c r="F14">
        <v>7</v>
      </c>
      <c r="G14">
        <v>208</v>
      </c>
      <c r="H14">
        <v>12806</v>
      </c>
      <c r="I14" s="1">
        <f>H14/G14</f>
        <v>61.567307692307693</v>
      </c>
      <c r="K14">
        <v>7</v>
      </c>
      <c r="L14">
        <v>208</v>
      </c>
      <c r="M14">
        <v>2491</v>
      </c>
      <c r="N14" s="1">
        <f>M14/L14</f>
        <v>11.975961538461538</v>
      </c>
    </row>
    <row r="15" spans="1:14" x14ac:dyDescent="0.15">
      <c r="A15">
        <v>8</v>
      </c>
      <c r="B15">
        <v>208</v>
      </c>
      <c r="C15">
        <v>4735</v>
      </c>
      <c r="D15" s="1">
        <f>C15/B15</f>
        <v>22.764423076923077</v>
      </c>
      <c r="F15">
        <v>8</v>
      </c>
      <c r="G15">
        <v>208</v>
      </c>
      <c r="H15">
        <v>12780</v>
      </c>
      <c r="I15" s="1">
        <f>H15/G15</f>
        <v>61.442307692307693</v>
      </c>
      <c r="K15">
        <v>8</v>
      </c>
      <c r="L15">
        <v>208</v>
      </c>
      <c r="M15">
        <v>4970</v>
      </c>
      <c r="N15" s="1">
        <f>M15/L15</f>
        <v>23.89423076923077</v>
      </c>
    </row>
    <row r="16" spans="1:14" x14ac:dyDescent="0.15">
      <c r="A16">
        <v>9</v>
      </c>
      <c r="B16">
        <v>208</v>
      </c>
      <c r="C16">
        <v>6953</v>
      </c>
      <c r="D16" s="1">
        <f>C16/B16</f>
        <v>33.427884615384613</v>
      </c>
      <c r="F16">
        <v>9</v>
      </c>
      <c r="G16">
        <v>208</v>
      </c>
      <c r="H16">
        <v>12438</v>
      </c>
      <c r="I16" s="1">
        <f>H16/G16</f>
        <v>59.79807692307692</v>
      </c>
      <c r="K16">
        <v>9</v>
      </c>
      <c r="L16">
        <v>208</v>
      </c>
      <c r="M16">
        <v>4493</v>
      </c>
      <c r="N16" s="1">
        <f>M16/L16</f>
        <v>21.60096153846154</v>
      </c>
    </row>
    <row r="20" spans="1:14" x14ac:dyDescent="0.15">
      <c r="A20" s="3" t="s">
        <v>30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</row>
    <row r="21" spans="1:14" x14ac:dyDescent="0.1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</row>
    <row r="22" spans="1:14" x14ac:dyDescent="0.15">
      <c r="A22" t="s">
        <v>5</v>
      </c>
      <c r="F22" t="s">
        <v>6</v>
      </c>
      <c r="K22" t="s">
        <v>7</v>
      </c>
    </row>
    <row r="23" spans="1:14" x14ac:dyDescent="0.15">
      <c r="A23">
        <v>1</v>
      </c>
      <c r="B23">
        <v>208</v>
      </c>
      <c r="C23">
        <v>4915</v>
      </c>
      <c r="D23" s="1">
        <f>C23/B23</f>
        <v>23.629807692307693</v>
      </c>
      <c r="F23">
        <v>1</v>
      </c>
      <c r="G23">
        <v>208</v>
      </c>
      <c r="H23">
        <v>6950</v>
      </c>
      <c r="I23" s="1">
        <f>H23/G23</f>
        <v>33.41346153846154</v>
      </c>
      <c r="K23">
        <v>1</v>
      </c>
      <c r="L23">
        <v>208</v>
      </c>
      <c r="M23">
        <v>2937</v>
      </c>
      <c r="N23" s="1">
        <f>M23/L23</f>
        <v>14.120192307692308</v>
      </c>
    </row>
    <row r="24" spans="1:14" x14ac:dyDescent="0.15">
      <c r="A24">
        <v>2</v>
      </c>
      <c r="B24">
        <v>208</v>
      </c>
      <c r="C24">
        <v>5668</v>
      </c>
      <c r="D24" s="1">
        <f>C24/B24</f>
        <v>27.25</v>
      </c>
      <c r="F24">
        <v>2</v>
      </c>
      <c r="G24">
        <v>208</v>
      </c>
      <c r="H24">
        <v>7787</v>
      </c>
      <c r="I24" s="1">
        <f>H24/G24</f>
        <v>37.4375</v>
      </c>
      <c r="K24">
        <v>2</v>
      </c>
      <c r="L24">
        <v>208</v>
      </c>
      <c r="M24">
        <v>3023</v>
      </c>
      <c r="N24" s="1">
        <f>M24/L24</f>
        <v>14.533653846153847</v>
      </c>
    </row>
    <row r="25" spans="1:14" x14ac:dyDescent="0.15">
      <c r="A25">
        <v>3</v>
      </c>
      <c r="B25">
        <v>208</v>
      </c>
      <c r="C25">
        <v>6331</v>
      </c>
      <c r="D25" s="1">
        <f>C25/B25</f>
        <v>30.4375</v>
      </c>
      <c r="F25">
        <v>3</v>
      </c>
      <c r="G25">
        <v>208</v>
      </c>
      <c r="H25">
        <v>7289</v>
      </c>
      <c r="I25" s="1">
        <f>H25/G25</f>
        <v>35.043269230769234</v>
      </c>
      <c r="K25">
        <v>3</v>
      </c>
      <c r="L25">
        <v>208</v>
      </c>
      <c r="M25">
        <v>3012</v>
      </c>
      <c r="N25" s="1">
        <f>M25/L25</f>
        <v>14.48076923076923</v>
      </c>
    </row>
    <row r="26" spans="1:14" x14ac:dyDescent="0.15">
      <c r="D26" s="2"/>
      <c r="I26" s="2"/>
      <c r="N26" s="2"/>
    </row>
    <row r="27" spans="1:14" x14ac:dyDescent="0.15">
      <c r="A27" t="s">
        <v>11</v>
      </c>
      <c r="F27" t="s">
        <v>13</v>
      </c>
      <c r="K27" t="s">
        <v>15</v>
      </c>
      <c r="N27" s="2"/>
    </row>
    <row r="28" spans="1:14" x14ac:dyDescent="0.15">
      <c r="A28">
        <v>4</v>
      </c>
      <c r="B28">
        <v>208</v>
      </c>
      <c r="C28">
        <v>5010</v>
      </c>
      <c r="D28" s="1">
        <f>C28/B28</f>
        <v>24.08653846153846</v>
      </c>
      <c r="F28">
        <v>4</v>
      </c>
      <c r="G28">
        <v>208</v>
      </c>
      <c r="H28">
        <v>7473</v>
      </c>
      <c r="I28" s="1">
        <f>H28/G28</f>
        <v>35.927884615384613</v>
      </c>
      <c r="K28">
        <v>4</v>
      </c>
      <c r="L28">
        <v>208</v>
      </c>
      <c r="M28">
        <v>3043</v>
      </c>
      <c r="N28" s="1">
        <f>M28/L28</f>
        <v>14.629807692307692</v>
      </c>
    </row>
    <row r="29" spans="1:14" x14ac:dyDescent="0.15">
      <c r="A29">
        <v>5</v>
      </c>
      <c r="B29">
        <v>208</v>
      </c>
      <c r="C29">
        <v>5834</v>
      </c>
      <c r="D29" s="1">
        <f>C29/B29</f>
        <v>28.048076923076923</v>
      </c>
      <c r="F29">
        <v>5</v>
      </c>
      <c r="G29">
        <v>208</v>
      </c>
      <c r="H29">
        <v>8004</v>
      </c>
      <c r="I29" s="1">
        <f>H29/G29</f>
        <v>38.480769230769234</v>
      </c>
      <c r="K29">
        <v>5</v>
      </c>
      <c r="L29">
        <v>208</v>
      </c>
      <c r="M29">
        <v>2986</v>
      </c>
      <c r="N29" s="1">
        <f>M29/L29</f>
        <v>14.35576923076923</v>
      </c>
    </row>
    <row r="30" spans="1:14" x14ac:dyDescent="0.15">
      <c r="A30">
        <v>6</v>
      </c>
      <c r="B30">
        <v>208</v>
      </c>
      <c r="C30">
        <v>7127</v>
      </c>
      <c r="D30" s="1">
        <f>C30/B30</f>
        <v>34.26442307692308</v>
      </c>
      <c r="F30">
        <v>6</v>
      </c>
      <c r="G30">
        <v>208</v>
      </c>
      <c r="H30">
        <v>7105</v>
      </c>
      <c r="I30" s="1">
        <f>H30/G30</f>
        <v>34.158653846153847</v>
      </c>
      <c r="K30">
        <v>6</v>
      </c>
      <c r="L30">
        <v>208</v>
      </c>
      <c r="M30">
        <v>3070</v>
      </c>
      <c r="N30" s="1">
        <f>M30/L30</f>
        <v>14.759615384615385</v>
      </c>
    </row>
    <row r="31" spans="1:14" x14ac:dyDescent="0.15">
      <c r="D31" s="2"/>
      <c r="I31" s="2"/>
      <c r="N31" s="2"/>
    </row>
    <row r="32" spans="1:14" x14ac:dyDescent="0.15">
      <c r="A32" t="s">
        <v>12</v>
      </c>
      <c r="F32" t="s">
        <v>14</v>
      </c>
      <c r="K32" t="s">
        <v>16</v>
      </c>
      <c r="N32" s="2"/>
    </row>
    <row r="33" spans="1:14" x14ac:dyDescent="0.15">
      <c r="A33">
        <v>7</v>
      </c>
      <c r="B33">
        <v>208</v>
      </c>
      <c r="C33">
        <v>5342</v>
      </c>
      <c r="D33" s="1">
        <f>C33/B33</f>
        <v>25.682692307692307</v>
      </c>
      <c r="F33">
        <v>7</v>
      </c>
      <c r="G33">
        <v>208</v>
      </c>
      <c r="H33">
        <v>6621</v>
      </c>
      <c r="I33" s="1">
        <f>H33/G33</f>
        <v>31.83173076923077</v>
      </c>
      <c r="K33">
        <v>7</v>
      </c>
      <c r="L33">
        <v>208</v>
      </c>
      <c r="M33">
        <v>2946</v>
      </c>
      <c r="N33" s="1">
        <f>M33/L33</f>
        <v>14.163461538461538</v>
      </c>
    </row>
    <row r="34" spans="1:14" x14ac:dyDescent="0.15">
      <c r="A34">
        <v>8</v>
      </c>
      <c r="B34">
        <v>208</v>
      </c>
      <c r="C34">
        <v>5129</v>
      </c>
      <c r="D34" s="1">
        <f>C34/B34</f>
        <v>24.658653846153847</v>
      </c>
      <c r="F34">
        <v>8</v>
      </c>
      <c r="G34">
        <v>208</v>
      </c>
      <c r="H34">
        <v>7554</v>
      </c>
      <c r="I34" s="1">
        <f>H34/G34</f>
        <v>36.317307692307693</v>
      </c>
      <c r="K34">
        <v>8</v>
      </c>
      <c r="L34">
        <v>208</v>
      </c>
      <c r="M34">
        <v>2948</v>
      </c>
      <c r="N34" s="1">
        <f>M34/L34</f>
        <v>14.173076923076923</v>
      </c>
    </row>
    <row r="35" spans="1:14" x14ac:dyDescent="0.15">
      <c r="A35">
        <v>9</v>
      </c>
      <c r="B35">
        <v>208</v>
      </c>
      <c r="C35">
        <v>5428</v>
      </c>
      <c r="D35" s="1">
        <f>C35/B35</f>
        <v>26.096153846153847</v>
      </c>
      <c r="F35">
        <v>9</v>
      </c>
      <c r="G35">
        <v>208</v>
      </c>
      <c r="H35">
        <v>7343</v>
      </c>
      <c r="I35" s="1">
        <f>H35/G35</f>
        <v>35.302884615384613</v>
      </c>
      <c r="K35">
        <v>9</v>
      </c>
      <c r="L35">
        <v>208</v>
      </c>
      <c r="M35">
        <v>2978</v>
      </c>
      <c r="N35" s="1">
        <f>M35/L35</f>
        <v>14.317307692307692</v>
      </c>
    </row>
    <row r="36" spans="1:14" x14ac:dyDescent="0.15">
      <c r="D36" s="2"/>
      <c r="I36" s="2"/>
      <c r="N36" s="2"/>
    </row>
    <row r="37" spans="1:14" x14ac:dyDescent="0.15">
      <c r="D37" s="2"/>
      <c r="I37" s="2"/>
      <c r="N37" s="2"/>
    </row>
  </sheetData>
  <mergeCells count="2">
    <mergeCell ref="A1:N2"/>
    <mergeCell ref="A20:N21"/>
  </mergeCells>
  <phoneticPr fontId="1" type="noConversion"/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1"/>
  <sheetViews>
    <sheetView workbookViewId="0">
      <selection activeCell="K17" sqref="K17"/>
    </sheetView>
  </sheetViews>
  <sheetFormatPr defaultRowHeight="13.5" x14ac:dyDescent="0.15"/>
  <cols>
    <col min="2" max="2" width="14.5" customWidth="1"/>
    <col min="3" max="3" width="13.375" customWidth="1"/>
    <col min="4" max="4" width="7.375" customWidth="1"/>
    <col min="5" max="5" width="18.375" customWidth="1"/>
    <col min="6" max="6" width="6.75" customWidth="1"/>
    <col min="7" max="7" width="16.375" customWidth="1"/>
    <col min="8" max="8" width="6.625" customWidth="1"/>
    <col min="9" max="9" width="16.25" customWidth="1"/>
  </cols>
  <sheetData>
    <row r="1" spans="2:9" x14ac:dyDescent="0.15">
      <c r="B1" s="5" t="s">
        <v>2</v>
      </c>
      <c r="E1" t="s">
        <v>34</v>
      </c>
      <c r="G1" t="s">
        <v>0</v>
      </c>
      <c r="I1" t="s">
        <v>1</v>
      </c>
    </row>
    <row r="2" spans="2:9" x14ac:dyDescent="0.15">
      <c r="B2" s="5"/>
      <c r="E2" t="s">
        <v>38</v>
      </c>
      <c r="G2" t="s">
        <v>38</v>
      </c>
      <c r="I2" t="s">
        <v>38</v>
      </c>
    </row>
    <row r="3" spans="2:9" x14ac:dyDescent="0.15">
      <c r="B3" s="6"/>
      <c r="C3" t="s">
        <v>3</v>
      </c>
      <c r="D3" t="s">
        <v>39</v>
      </c>
      <c r="E3" s="1">
        <v>15</v>
      </c>
      <c r="F3" t="s">
        <v>39</v>
      </c>
      <c r="G3" s="1">
        <v>30</v>
      </c>
      <c r="H3" t="s">
        <v>39</v>
      </c>
      <c r="I3" s="1">
        <v>70</v>
      </c>
    </row>
    <row r="4" spans="2:9" x14ac:dyDescent="0.15">
      <c r="B4" s="6"/>
      <c r="D4" t="s">
        <v>40</v>
      </c>
      <c r="E4" s="1">
        <v>21</v>
      </c>
      <c r="F4" t="s">
        <v>40</v>
      </c>
      <c r="G4" s="1">
        <v>28</v>
      </c>
      <c r="H4" t="s">
        <v>40</v>
      </c>
      <c r="I4" s="1">
        <v>104</v>
      </c>
    </row>
    <row r="5" spans="2:9" x14ac:dyDescent="0.15">
      <c r="B5" s="6"/>
      <c r="D5" t="s">
        <v>41</v>
      </c>
      <c r="E5" s="1">
        <v>30</v>
      </c>
      <c r="F5" t="s">
        <v>41</v>
      </c>
      <c r="G5" s="1">
        <v>29</v>
      </c>
      <c r="H5" t="s">
        <v>41</v>
      </c>
      <c r="I5" s="1">
        <v>110</v>
      </c>
    </row>
    <row r="6" spans="2:9" x14ac:dyDescent="0.15">
      <c r="B6" s="6"/>
      <c r="F6" t="s">
        <v>42</v>
      </c>
      <c r="G6" s="1">
        <v>25</v>
      </c>
    </row>
    <row r="7" spans="2:9" x14ac:dyDescent="0.15">
      <c r="B7" s="6"/>
    </row>
    <row r="8" spans="2:9" x14ac:dyDescent="0.15">
      <c r="B8" s="6"/>
    </row>
    <row r="9" spans="2:9" x14ac:dyDescent="0.15">
      <c r="B9" s="6"/>
      <c r="C9" t="s">
        <v>4</v>
      </c>
      <c r="D9" t="s">
        <v>39</v>
      </c>
      <c r="E9" s="1">
        <v>23</v>
      </c>
      <c r="F9" t="s">
        <v>39</v>
      </c>
      <c r="G9" s="1">
        <v>32</v>
      </c>
      <c r="H9" t="s">
        <v>39</v>
      </c>
      <c r="I9" s="1">
        <v>87</v>
      </c>
    </row>
    <row r="10" spans="2:9" x14ac:dyDescent="0.15">
      <c r="B10" s="6"/>
      <c r="D10" t="s">
        <v>40</v>
      </c>
      <c r="E10" s="1">
        <v>20</v>
      </c>
      <c r="F10" t="s">
        <v>40</v>
      </c>
      <c r="G10" s="1">
        <v>32</v>
      </c>
      <c r="H10" t="s">
        <v>40</v>
      </c>
      <c r="I10" s="1">
        <v>103</v>
      </c>
    </row>
    <row r="11" spans="2:9" x14ac:dyDescent="0.15">
      <c r="B11" s="6"/>
      <c r="D11" t="s">
        <v>41</v>
      </c>
      <c r="E11" s="1">
        <v>28</v>
      </c>
      <c r="F11" t="s">
        <v>41</v>
      </c>
      <c r="G11" s="1">
        <v>43</v>
      </c>
      <c r="H11" t="s">
        <v>41</v>
      </c>
      <c r="I11" s="1">
        <v>112</v>
      </c>
    </row>
    <row r="12" spans="2:9" x14ac:dyDescent="0.15">
      <c r="B12" s="6"/>
      <c r="F12" t="s">
        <v>42</v>
      </c>
      <c r="G12" s="1">
        <v>34</v>
      </c>
    </row>
    <row r="18" spans="2:9" x14ac:dyDescent="0.15">
      <c r="B18" s="5" t="s">
        <v>31</v>
      </c>
      <c r="E18" t="s">
        <v>34</v>
      </c>
      <c r="G18" t="s">
        <v>0</v>
      </c>
      <c r="I18" t="s">
        <v>1</v>
      </c>
    </row>
    <row r="19" spans="2:9" x14ac:dyDescent="0.15">
      <c r="B19" s="5"/>
      <c r="E19" t="s">
        <v>38</v>
      </c>
      <c r="G19" t="s">
        <v>38</v>
      </c>
      <c r="I19" t="s">
        <v>38</v>
      </c>
    </row>
    <row r="20" spans="2:9" x14ac:dyDescent="0.15">
      <c r="B20" s="5"/>
      <c r="C20" t="s">
        <v>3</v>
      </c>
      <c r="D20" t="s">
        <v>39</v>
      </c>
      <c r="E20" s="1">
        <v>22</v>
      </c>
      <c r="F20" t="s">
        <v>39</v>
      </c>
      <c r="G20" s="1">
        <v>29</v>
      </c>
      <c r="H20" t="s">
        <v>39</v>
      </c>
      <c r="I20" s="1">
        <v>15</v>
      </c>
    </row>
    <row r="21" spans="2:9" x14ac:dyDescent="0.15">
      <c r="B21" s="5"/>
      <c r="D21" t="s">
        <v>40</v>
      </c>
      <c r="E21" s="1">
        <v>24</v>
      </c>
      <c r="F21" t="s">
        <v>40</v>
      </c>
      <c r="G21" s="1">
        <v>20</v>
      </c>
      <c r="H21" t="s">
        <v>40</v>
      </c>
      <c r="I21" s="1">
        <v>18</v>
      </c>
    </row>
    <row r="22" spans="2:9" x14ac:dyDescent="0.15">
      <c r="B22" s="5"/>
      <c r="D22" t="s">
        <v>41</v>
      </c>
      <c r="E22" s="1">
        <v>21</v>
      </c>
      <c r="F22" t="s">
        <v>41</v>
      </c>
      <c r="G22" s="1">
        <v>22</v>
      </c>
      <c r="H22" t="s">
        <v>41</v>
      </c>
      <c r="I22" s="1">
        <v>15</v>
      </c>
    </row>
    <row r="23" spans="2:9" x14ac:dyDescent="0.15">
      <c r="B23" s="5"/>
      <c r="H23" t="s">
        <v>42</v>
      </c>
      <c r="I23" s="1">
        <v>27</v>
      </c>
    </row>
    <row r="24" spans="2:9" x14ac:dyDescent="0.15">
      <c r="B24" s="5"/>
      <c r="H24" t="s">
        <v>43</v>
      </c>
      <c r="I24" s="1">
        <v>26</v>
      </c>
    </row>
    <row r="25" spans="2:9" x14ac:dyDescent="0.15">
      <c r="B25" s="5"/>
    </row>
    <row r="26" spans="2:9" x14ac:dyDescent="0.15">
      <c r="B26" s="5"/>
    </row>
    <row r="27" spans="2:9" x14ac:dyDescent="0.15">
      <c r="B27" s="5"/>
      <c r="C27" t="s">
        <v>4</v>
      </c>
      <c r="D27" t="s">
        <v>39</v>
      </c>
      <c r="E27" s="1">
        <v>22</v>
      </c>
      <c r="F27" t="s">
        <v>39</v>
      </c>
      <c r="G27" s="1">
        <v>33</v>
      </c>
      <c r="H27" t="s">
        <v>39</v>
      </c>
      <c r="I27" s="1">
        <v>19</v>
      </c>
    </row>
    <row r="28" spans="2:9" x14ac:dyDescent="0.15">
      <c r="B28" s="5"/>
      <c r="D28" t="s">
        <v>40</v>
      </c>
      <c r="E28" s="1">
        <v>30</v>
      </c>
      <c r="F28" t="s">
        <v>40</v>
      </c>
      <c r="G28" s="1">
        <v>20</v>
      </c>
      <c r="H28" t="s">
        <v>40</v>
      </c>
      <c r="I28" s="1">
        <v>29</v>
      </c>
    </row>
    <row r="29" spans="2:9" x14ac:dyDescent="0.15">
      <c r="B29" s="5"/>
      <c r="D29" t="s">
        <v>41</v>
      </c>
      <c r="E29" s="1">
        <v>28</v>
      </c>
      <c r="F29" t="s">
        <v>41</v>
      </c>
      <c r="G29" s="1">
        <v>23</v>
      </c>
      <c r="H29" t="s">
        <v>41</v>
      </c>
      <c r="I29" s="1">
        <v>27</v>
      </c>
    </row>
    <row r="30" spans="2:9" x14ac:dyDescent="0.15">
      <c r="B30" s="5"/>
      <c r="H30" t="s">
        <v>42</v>
      </c>
      <c r="I30" s="1">
        <v>24</v>
      </c>
    </row>
    <row r="31" spans="2:9" x14ac:dyDescent="0.15">
      <c r="B31" s="5"/>
      <c r="H31" t="s">
        <v>43</v>
      </c>
      <c r="I31" s="1">
        <v>14</v>
      </c>
    </row>
  </sheetData>
  <mergeCells count="2">
    <mergeCell ref="B1:B12"/>
    <mergeCell ref="B18:B31"/>
  </mergeCells>
  <phoneticPr fontId="1" type="noConversion"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L18"/>
  <sheetViews>
    <sheetView workbookViewId="0">
      <selection activeCell="J22" sqref="J22"/>
    </sheetView>
  </sheetViews>
  <sheetFormatPr defaultRowHeight="13.5" x14ac:dyDescent="0.15"/>
  <cols>
    <col min="1" max="1" width="14.875" customWidth="1"/>
    <col min="3" max="3" width="16.375" customWidth="1"/>
    <col min="4" max="4" width="26.75" customWidth="1"/>
    <col min="5" max="5" width="21.125" customWidth="1"/>
    <col min="10" max="10" width="22.5" customWidth="1"/>
    <col min="11" max="11" width="20.375" customWidth="1"/>
    <col min="12" max="12" width="18.125" customWidth="1"/>
  </cols>
  <sheetData>
    <row r="4" spans="1:12" x14ac:dyDescent="0.15">
      <c r="A4" s="7" t="s">
        <v>33</v>
      </c>
      <c r="B4" t="s">
        <v>23</v>
      </c>
      <c r="H4" s="7" t="s">
        <v>32</v>
      </c>
      <c r="I4" t="s">
        <v>24</v>
      </c>
    </row>
    <row r="5" spans="1:12" x14ac:dyDescent="0.15">
      <c r="A5" s="7"/>
      <c r="C5" t="s">
        <v>35</v>
      </c>
      <c r="D5" t="s">
        <v>36</v>
      </c>
      <c r="E5" t="s">
        <v>37</v>
      </c>
      <c r="H5" s="7"/>
      <c r="J5" t="s">
        <v>35</v>
      </c>
      <c r="K5" t="s">
        <v>36</v>
      </c>
      <c r="L5" t="s">
        <v>37</v>
      </c>
    </row>
    <row r="6" spans="1:12" x14ac:dyDescent="0.15">
      <c r="A6" s="8"/>
      <c r="B6">
        <v>1</v>
      </c>
      <c r="C6">
        <v>208</v>
      </c>
      <c r="D6">
        <v>3474</v>
      </c>
      <c r="E6" s="1">
        <f>D6/C6</f>
        <v>16.701923076923077</v>
      </c>
      <c r="H6" s="6"/>
      <c r="I6">
        <v>1</v>
      </c>
      <c r="J6">
        <v>208</v>
      </c>
      <c r="K6">
        <v>7265</v>
      </c>
      <c r="L6" s="1">
        <f>K6/J6</f>
        <v>34.927884615384613</v>
      </c>
    </row>
    <row r="7" spans="1:12" x14ac:dyDescent="0.15">
      <c r="A7" s="8"/>
      <c r="B7">
        <v>2</v>
      </c>
      <c r="C7">
        <v>208</v>
      </c>
      <c r="D7">
        <v>4318</v>
      </c>
      <c r="E7" s="1">
        <f t="shared" ref="E7:E18" si="0">D7/C7</f>
        <v>20.759615384615383</v>
      </c>
      <c r="H7" s="6"/>
      <c r="I7">
        <v>2</v>
      </c>
      <c r="J7">
        <v>208</v>
      </c>
      <c r="K7">
        <v>8794</v>
      </c>
      <c r="L7" s="1">
        <f t="shared" ref="L7:L18" si="1">K7/J7</f>
        <v>42.278846153846153</v>
      </c>
    </row>
    <row r="8" spans="1:12" x14ac:dyDescent="0.15">
      <c r="A8" s="8"/>
      <c r="B8">
        <v>3</v>
      </c>
      <c r="C8">
        <v>208</v>
      </c>
      <c r="D8">
        <v>3216</v>
      </c>
      <c r="E8" s="1">
        <f t="shared" si="0"/>
        <v>15.461538461538462</v>
      </c>
      <c r="H8" s="6"/>
      <c r="I8">
        <v>3</v>
      </c>
      <c r="J8">
        <v>208</v>
      </c>
      <c r="K8">
        <v>9243</v>
      </c>
      <c r="L8" s="1">
        <f t="shared" si="1"/>
        <v>44.4375</v>
      </c>
    </row>
    <row r="9" spans="1:12" x14ac:dyDescent="0.15">
      <c r="A9" s="8"/>
      <c r="E9" s="2"/>
      <c r="H9" s="6"/>
      <c r="L9" s="2"/>
    </row>
    <row r="10" spans="1:12" x14ac:dyDescent="0.15">
      <c r="A10" s="8"/>
      <c r="B10" t="s">
        <v>25</v>
      </c>
      <c r="E10" s="2"/>
      <c r="H10" s="6"/>
      <c r="I10" t="s">
        <v>27</v>
      </c>
      <c r="L10" s="2"/>
    </row>
    <row r="11" spans="1:12" x14ac:dyDescent="0.15">
      <c r="A11" s="8"/>
      <c r="B11">
        <v>4</v>
      </c>
      <c r="C11">
        <v>208</v>
      </c>
      <c r="D11">
        <v>2927</v>
      </c>
      <c r="E11" s="1">
        <f t="shared" si="0"/>
        <v>14.072115384615385</v>
      </c>
      <c r="H11" s="6"/>
      <c r="I11">
        <v>4</v>
      </c>
      <c r="J11">
        <v>208</v>
      </c>
      <c r="K11">
        <v>6998</v>
      </c>
      <c r="L11" s="1">
        <f t="shared" si="1"/>
        <v>33.644230769230766</v>
      </c>
    </row>
    <row r="12" spans="1:12" x14ac:dyDescent="0.15">
      <c r="A12" s="8"/>
      <c r="B12">
        <v>5</v>
      </c>
      <c r="C12">
        <v>208</v>
      </c>
      <c r="D12">
        <v>4512</v>
      </c>
      <c r="E12" s="1">
        <f t="shared" si="0"/>
        <v>21.692307692307693</v>
      </c>
      <c r="H12" s="6"/>
      <c r="I12">
        <v>5</v>
      </c>
      <c r="J12">
        <v>208</v>
      </c>
      <c r="K12">
        <v>9291</v>
      </c>
      <c r="L12" s="1">
        <f t="shared" si="1"/>
        <v>44.668269230769234</v>
      </c>
    </row>
    <row r="13" spans="1:12" x14ac:dyDescent="0.15">
      <c r="A13" s="8"/>
      <c r="B13">
        <v>6</v>
      </c>
      <c r="C13">
        <v>208</v>
      </c>
      <c r="D13">
        <v>2895</v>
      </c>
      <c r="E13" s="1">
        <f t="shared" si="0"/>
        <v>13.91826923076923</v>
      </c>
      <c r="H13" s="6"/>
      <c r="I13">
        <v>6</v>
      </c>
      <c r="J13">
        <v>208</v>
      </c>
      <c r="K13">
        <v>8974</v>
      </c>
      <c r="L13" s="1">
        <f t="shared" si="1"/>
        <v>43.144230769230766</v>
      </c>
    </row>
    <row r="14" spans="1:12" x14ac:dyDescent="0.15">
      <c r="A14" s="8"/>
      <c r="E14" s="2"/>
      <c r="H14" s="6"/>
      <c r="L14" s="2"/>
    </row>
    <row r="15" spans="1:12" x14ac:dyDescent="0.15">
      <c r="A15" s="8"/>
      <c r="B15" t="s">
        <v>26</v>
      </c>
      <c r="E15" s="2"/>
      <c r="H15" s="6"/>
      <c r="I15" t="s">
        <v>28</v>
      </c>
      <c r="L15" s="2"/>
    </row>
    <row r="16" spans="1:12" x14ac:dyDescent="0.15">
      <c r="A16" s="8"/>
      <c r="B16">
        <v>7</v>
      </c>
      <c r="C16">
        <v>208</v>
      </c>
      <c r="D16">
        <v>3974</v>
      </c>
      <c r="E16" s="1">
        <f t="shared" si="0"/>
        <v>19.10576923076923</v>
      </c>
      <c r="H16" s="6"/>
      <c r="I16">
        <v>7</v>
      </c>
      <c r="J16">
        <v>208</v>
      </c>
      <c r="K16">
        <v>7016</v>
      </c>
      <c r="L16" s="1">
        <f t="shared" si="1"/>
        <v>33.730769230769234</v>
      </c>
    </row>
    <row r="17" spans="1:12" x14ac:dyDescent="0.15">
      <c r="A17" s="8"/>
      <c r="B17">
        <v>8</v>
      </c>
      <c r="C17">
        <v>208</v>
      </c>
      <c r="D17">
        <v>3696</v>
      </c>
      <c r="E17" s="1">
        <f t="shared" si="0"/>
        <v>17.76923076923077</v>
      </c>
      <c r="H17" s="6"/>
      <c r="I17">
        <v>8</v>
      </c>
      <c r="J17">
        <v>208</v>
      </c>
      <c r="K17">
        <v>8759</v>
      </c>
      <c r="L17" s="1">
        <f t="shared" si="1"/>
        <v>42.11057692307692</v>
      </c>
    </row>
    <row r="18" spans="1:12" x14ac:dyDescent="0.15">
      <c r="A18" s="8"/>
      <c r="B18">
        <v>9</v>
      </c>
      <c r="C18">
        <v>208</v>
      </c>
      <c r="D18">
        <v>3995</v>
      </c>
      <c r="E18" s="1">
        <f t="shared" si="0"/>
        <v>19.20673076923077</v>
      </c>
      <c r="H18" s="6"/>
      <c r="I18">
        <v>9</v>
      </c>
      <c r="J18">
        <v>208</v>
      </c>
      <c r="K18">
        <v>9563</v>
      </c>
      <c r="L18" s="1">
        <f t="shared" si="1"/>
        <v>45.97596153846154</v>
      </c>
    </row>
  </sheetData>
  <mergeCells count="2">
    <mergeCell ref="H4:H18"/>
    <mergeCell ref="A4:A18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c-fos fluorescence density</vt:lpstr>
      <vt:lpstr>Number of BrdU+ cell count</vt:lpstr>
      <vt:lpstr>Notch1 fluorescence density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2018-05-03T08:01:20Z</dcterms:modified>
</cp:coreProperties>
</file>