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90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lisha.Dsouza\Google Drive\Alisha DSouza Reviews\Manuscripts\57040\"/>
    </mc:Choice>
  </mc:AlternateContent>
  <bookViews>
    <workbookView xWindow="0" yWindow="0" windowWidth="19200" windowHeight="6615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71027" concurrentCalc="0"/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<sst xmlns="http://schemas.openxmlformats.org/spreadsheetml/2006/main" count="16" uniqueCount="16">
  <si>
    <t>AAAAAH384Q8=</t>
  </si>
  <si>
    <t>Plates</t>
  </si>
  <si>
    <t>10 cm</t>
  </si>
  <si>
    <t>15 cm</t>
  </si>
  <si>
    <t>Lentivirus transducing vector</t>
  </si>
  <si>
    <t>6 µg</t>
  </si>
  <si>
    <t>9 µg</t>
  </si>
  <si>
    <t>CMVΔR8.91</t>
  </si>
  <si>
    <t>8 µg</t>
  </si>
  <si>
    <t>12 µg</t>
  </si>
  <si>
    <t>MD.G</t>
  </si>
  <si>
    <t>2 µg</t>
  </si>
  <si>
    <t>3 µg</t>
  </si>
  <si>
    <t>Total vectors</t>
  </si>
  <si>
    <t>≤ 16 µg</t>
  </si>
  <si>
    <t>≤ 24 µg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</si>
</sst>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000000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E7E7E7"/>
        <bgColor indexed="64"/>
      </patternFill>
    </fill>
  </fills>
  <borders count="4"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/>
    <xf numFmtId="0" fontId="2" fillId="0" borderId="0" xfId="0" applyFont="1" applyBorder="1" applyAlignment="1">
      <alignment horizontal="left" wrapText="1"/>
    </xf>
    <xf numFmtId="0" fontId="3" fillId="0" borderId="0" xfId="0" applyFont="1" applyAlignment="1">
      <alignment horizontal="left" wrapText="1"/>
    </xf>
    <xf numFmtId="0" fontId="4" fillId="0" borderId="0" xfId="0" applyFont="1" applyBorder="1" applyAlignment="1">
      <alignment horizontal="left" wrapText="1"/>
    </xf>
    <xf numFmtId="0" fontId="5" fillId="0" borderId="1" xfId="0" applyFont="1" applyFill="1" applyBorder="1" applyAlignment="1">
      <alignment horizontal="center" wrapText="1" readingOrder="1"/>
    </xf>
    <xf numFmtId="0" fontId="4" fillId="2" borderId="2" xfId="0" applyFont="1" applyFill="1" applyBorder="1" applyAlignment="1">
      <alignment horizontal="center" wrapText="1" readingOrder="1"/>
    </xf>
    <xf numFmtId="0" fontId="4" fillId="0" borderId="0" xfId="0" applyFont="1" applyFill="1" applyBorder="1" applyAlignment="1">
      <alignment horizontal="center" wrapText="1" readingOrder="1"/>
    </xf>
    <xf numFmtId="0" fontId="4" fillId="2" borderId="0" xfId="0" applyFont="1" applyFill="1" applyBorder="1" applyAlignment="1">
      <alignment horizontal="center" wrapText="1" readingOrder="1"/>
    </xf>
    <xf numFmtId="0" fontId="4" fillId="0" borderId="3" xfId="0" applyFont="1" applyFill="1" applyBorder="1" applyAlignment="1">
      <alignment horizontal="center" wrapText="1" readingOrder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D10"/>
  <sheetViews>
    <sheetView tabSelected="1" zoomScale="98" zoomScaleNormal="98" workbookViewId="0">
      <selection sqref="A1:XFD2"/>
    </sheetView>
  </sheetViews>
  <sheetFormatPr defaultRowHeight="15.75" x14ac:dyDescent="0.25"/>
  <cols>
    <col min="1" max="1" width="30.28515625" style="3" customWidth="1"/>
    <col min="2" max="2" width="16.42578125" style="3" customWidth="1"/>
    <col min="3" max="3" width="14.5703125" style="3" customWidth="1"/>
    <col min="4" max="4" width="23.85546875" style="1" bestFit="1" customWidth="1"/>
  </cols>
  <sheetData>
    <row r="1" spans="1:3" ht="16.5" thickBot="1" x14ac:dyDescent="0.3">
      <c r="A1" s="5" t="s">
        <v>1</v>
      </c>
      <c r="B1" s="5" t="s">
        <v>2</v>
      </c>
      <c r="C1" s="5" t="s">
        <v>3</v>
      </c>
    </row>
    <row r="2" spans="1:3" x14ac:dyDescent="0.25">
      <c r="A2" s="6" t="s">
        <v>4</v>
      </c>
      <c r="B2" s="6" t="s">
        <v>5</v>
      </c>
      <c r="C2" s="6" t="s">
        <v>6</v>
      </c>
    </row>
    <row r="3" spans="1:3" x14ac:dyDescent="0.25">
      <c r="A3" s="7" t="s">
        <v>7</v>
      </c>
      <c r="B3" s="7" t="s">
        <v>8</v>
      </c>
      <c r="C3" s="7" t="s">
        <v>9</v>
      </c>
    </row>
    <row r="4" spans="1:3" x14ac:dyDescent="0.25">
      <c r="A4" s="8" t="s">
        <v>10</v>
      </c>
      <c r="B4" s="8" t="s">
        <v>11</v>
      </c>
      <c r="C4" s="8" t="s">
        <v>12</v>
      </c>
    </row>
    <row r="5" spans="1:3" ht="16.5" thickBot="1" x14ac:dyDescent="0.3">
      <c r="A5" s="9" t="s">
        <v>13</v>
      </c>
      <c r="B5" s="9" t="s">
        <v>14</v>
      </c>
      <c r="C5" s="9" t="s">
        <v>15</v>
      </c>
    </row>
    <row r="6" spans="1:3" x14ac:dyDescent="0.25">
      <c r="A6" s="2"/>
      <c r="B6" s="4"/>
      <c r="C6" s="2"/>
    </row>
    <row r="7" spans="1:3" x14ac:dyDescent="0.25">
      <c r="A7" s="2"/>
      <c r="B7" s="4"/>
      <c r="C7" s="2"/>
    </row>
    <row r="8" spans="1:3" x14ac:dyDescent="0.25">
      <c r="A8" s="2"/>
      <c r="B8" s="4"/>
      <c r="C8" s="2"/>
    </row>
    <row r="9" spans="1:3" x14ac:dyDescent="0.25">
      <c r="A9" s="2"/>
      <c r="B9" s="4"/>
      <c r="C9" s="2"/>
    </row>
    <row r="10" spans="1:3" x14ac:dyDescent="0.25">
      <c r="A10" s="2"/>
      <c r="B10" s="4"/>
      <c r="C10" s="2"/>
    </row>
  </sheetData>
  <pageMargins left="0.7" right="0.7" top="0.75" bottom="0.75" header="0.3" footer="0.3"/>
  <pageSetup orientation="landscape" r:id="rId1"/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RowHeight="15" x14ac:dyDescent="0.25"/>
  <sheetData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RowHeight="15" x14ac:dyDescent="0.25"/>
  <sheetData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defaultRowHeight="15" x14ac:dyDescent="0.25"/>
  <sheetData>
    <row r="1" spans="1:16" x14ac:dyDescent="0.25">
      <c r="A1" t="e">
        <f>IF(Sheet1!#REF!,"AAAAAH384QA=",0)</f>
        <v>#REF!</v>
      </c>
      <c r="B1" t="e">
        <f>AND(Sheet1!#REF!,"AAAAAH384QE=")</f>
        <v>#REF!</v>
      </c>
      <c r="C1" t="e">
        <f>AND(Sheet1!#REF!,"AAAAAH384QI=")</f>
        <v>#REF!</v>
      </c>
      <c r="D1" t="e">
        <f>AND(Sheet1!#REF!,"AAAAAH384QM=")</f>
        <v>#REF!</v>
      </c>
      <c r="E1" t="e">
        <f>AND(Sheet1!#REF!,"AAAAAH384QQ=")</f>
        <v>#REF!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>
        <f>IF(Sheet1!D:D,"AAAAAH384Qg=",0)</f>
        <v>0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0</v>
      </c>
    </row>
  </sheetData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Alisha.Dsouza</cp:lastModifiedBy>
  <dcterms:created xsi:type="dcterms:W3CDTF">2012-02-23T18:29:07Z</dcterms:created>
  <dcterms:modified xsi:type="dcterms:W3CDTF">2018-02-12T21:14:17Z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