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00"/>
  </bookViews>
  <sheets>
    <sheet name="Paper 3" sheetId="1" r:id="rId1"/>
  </sheets>
  <externalReferences>
    <externalReference r:id="rId2"/>
  </externalReferences>
  <definedNames>
    <definedName name="dfdf" localSheetId="0">[1]Tabelle2!#REF!</definedName>
    <definedName name="dfdf">[1]Tabelle2!#REF!</definedName>
  </definedNames>
  <calcPr calcId="145621"/>
</workbook>
</file>

<file path=xl/calcChain.xml><?xml version="1.0" encoding="utf-8"?>
<calcChain xmlns="http://schemas.openxmlformats.org/spreadsheetml/2006/main">
  <c r="AP8" i="1" l="1"/>
  <c r="AP7" i="1"/>
  <c r="AP6" i="1"/>
  <c r="X5" i="1"/>
</calcChain>
</file>

<file path=xl/sharedStrings.xml><?xml version="1.0" encoding="utf-8"?>
<sst xmlns="http://schemas.openxmlformats.org/spreadsheetml/2006/main" count="137" uniqueCount="67">
  <si>
    <t>Rare sugars</t>
  </si>
  <si>
    <t>Substituent</t>
  </si>
  <si>
    <t>Identified dimers via MS</t>
  </si>
  <si>
    <r>
      <t xml:space="preserve">Polymer retained on the glass fiber membran </t>
    </r>
    <r>
      <rPr>
        <b/>
        <vertAlign val="superscript"/>
        <sz val="10"/>
        <color theme="1"/>
        <rFont val="Arial"/>
        <family val="2"/>
      </rPr>
      <t>d</t>
    </r>
  </si>
  <si>
    <t>Remaining glucose after cultivation [mg/L]</t>
  </si>
  <si>
    <t>Glucose consumption [%]</t>
  </si>
  <si>
    <t>Genus</t>
  </si>
  <si>
    <t>Evaluation of EPS production</t>
  </si>
  <si>
    <t>Deoxy hexose</t>
  </si>
  <si>
    <r>
      <t>Hexose</t>
    </r>
    <r>
      <rPr>
        <b/>
        <vertAlign val="superscript"/>
        <sz val="10"/>
        <color theme="1"/>
        <rFont val="Arial"/>
        <family val="2"/>
      </rPr>
      <t>4,6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0"/>
        <color theme="1"/>
        <rFont val="Arial"/>
        <family val="2"/>
      </rPr>
      <t>pyruvate</t>
    </r>
  </si>
  <si>
    <t>Uronic acid + deoxy hexose</t>
  </si>
  <si>
    <t>Uronic acid + hexose</t>
  </si>
  <si>
    <r>
      <t xml:space="preserve">Viscosity </t>
    </r>
    <r>
      <rPr>
        <b/>
        <vertAlign val="superscript"/>
        <sz val="10"/>
        <color theme="1"/>
        <rFont val="Arial"/>
        <family val="2"/>
      </rPr>
      <t>b</t>
    </r>
  </si>
  <si>
    <r>
      <t>Precipitation</t>
    </r>
    <r>
      <rPr>
        <b/>
        <vertAlign val="superscript"/>
        <sz val="10"/>
        <color theme="1"/>
        <rFont val="Arial"/>
        <family val="2"/>
      </rPr>
      <t>c</t>
    </r>
  </si>
  <si>
    <r>
      <t xml:space="preserve">Viscosity </t>
    </r>
    <r>
      <rPr>
        <b/>
        <vertAlign val="superscript"/>
        <sz val="10"/>
        <color theme="1"/>
        <rFont val="Arial"/>
        <family val="2"/>
      </rPr>
      <t>d</t>
    </r>
  </si>
  <si>
    <r>
      <t xml:space="preserve">Precipitation </t>
    </r>
    <r>
      <rPr>
        <b/>
        <vertAlign val="superscript"/>
        <sz val="10"/>
        <color theme="1"/>
        <rFont val="Arial"/>
        <family val="2"/>
      </rPr>
      <t>e</t>
    </r>
  </si>
  <si>
    <t>Hexoses</t>
  </si>
  <si>
    <t>Uronic acids</t>
  </si>
  <si>
    <t>Amino hexoses</t>
  </si>
  <si>
    <t>Deoxy hexoses</t>
  </si>
  <si>
    <t>Pentoses</t>
  </si>
  <si>
    <t>Deoxy- hexose</t>
  </si>
  <si>
    <t>Hexose + pyruvate</t>
  </si>
  <si>
    <t>Cel</t>
  </si>
  <si>
    <t>Gen</t>
  </si>
  <si>
    <t>Well</t>
  </si>
  <si>
    <t>Gal</t>
  </si>
  <si>
    <t>Man</t>
  </si>
  <si>
    <t>GlcUA</t>
  </si>
  <si>
    <t>GalUA</t>
  </si>
  <si>
    <t>GlcN</t>
  </si>
  <si>
    <t>GalN</t>
  </si>
  <si>
    <t>Rha</t>
  </si>
  <si>
    <t>Fuc</t>
  </si>
  <si>
    <t>Rib</t>
  </si>
  <si>
    <t>Sum</t>
  </si>
  <si>
    <t>Step 1</t>
  </si>
  <si>
    <t>Step 2</t>
  </si>
  <si>
    <t>A1</t>
  </si>
  <si>
    <t xml:space="preserve"> -</t>
  </si>
  <si>
    <t>negative control</t>
  </si>
  <si>
    <t>√</t>
  </si>
  <si>
    <t xml:space="preserve"> +</t>
  </si>
  <si>
    <t xml:space="preserve">Agrobacterium </t>
  </si>
  <si>
    <t>H12</t>
  </si>
  <si>
    <t xml:space="preserve"> ++</t>
  </si>
  <si>
    <t>A10</t>
  </si>
  <si>
    <t xml:space="preserve">Herbaspirillum </t>
  </si>
  <si>
    <t xml:space="preserve">Microbacterium </t>
  </si>
  <si>
    <t>C1</t>
  </si>
  <si>
    <t>Automated Screening</t>
  </si>
  <si>
    <t>Carbohydrate Fingerprint</t>
  </si>
  <si>
    <r>
      <t>Acid formation</t>
    </r>
    <r>
      <rPr>
        <b/>
        <vertAlign val="superscript"/>
        <sz val="10"/>
        <rFont val="Arial"/>
        <family val="2"/>
      </rPr>
      <t>a</t>
    </r>
  </si>
  <si>
    <r>
      <t>Viscosity formation</t>
    </r>
    <r>
      <rPr>
        <b/>
        <vertAlign val="superscript"/>
        <sz val="10"/>
        <rFont val="Arial"/>
        <family val="2"/>
      </rPr>
      <t>b</t>
    </r>
  </si>
  <si>
    <r>
      <t>Polymer production</t>
    </r>
    <r>
      <rPr>
        <b/>
        <vertAlign val="superscript"/>
        <sz val="10"/>
        <color theme="1"/>
        <rFont val="Arial"/>
        <family val="2"/>
      </rPr>
      <t>c</t>
    </r>
  </si>
  <si>
    <r>
      <t>Polymer retained on the glass fiber membran</t>
    </r>
    <r>
      <rPr>
        <b/>
        <vertAlign val="superscript"/>
        <sz val="10"/>
        <color theme="1"/>
        <rFont val="Arial"/>
        <family val="2"/>
      </rPr>
      <t>d</t>
    </r>
  </si>
  <si>
    <r>
      <t>Glc</t>
    </r>
    <r>
      <rPr>
        <b/>
        <vertAlign val="superscript"/>
        <sz val="10"/>
        <color theme="1"/>
        <rFont val="Arial"/>
        <family val="2"/>
      </rPr>
      <t>f</t>
    </r>
  </si>
  <si>
    <r>
      <rPr>
        <vertAlign val="superscript"/>
        <sz val="8"/>
        <color theme="1"/>
        <rFont val="Arial"/>
        <family val="2"/>
      </rPr>
      <t>f</t>
    </r>
    <r>
      <rPr>
        <sz val="8"/>
        <color theme="1"/>
        <rFont val="Arial"/>
        <family val="2"/>
      </rPr>
      <t xml:space="preserve"> Glc = delta value of glucose assays, glucose measured after hydrolysis minus glucose determined after gel-filtration </t>
    </r>
  </si>
  <si>
    <r>
      <t>Xyl/Ara</t>
    </r>
    <r>
      <rPr>
        <b/>
        <vertAlign val="superscript"/>
        <sz val="10"/>
        <color theme="1"/>
        <rFont val="Arial"/>
        <family val="2"/>
      </rPr>
      <t>g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</si>
  <si>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no viscosity (pellet formation); + increased viscosity (no pellet formation)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</si>
  <si>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- no precipitation; + precipitation; ++ high precipitation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</si>
  <si>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- = &gt; pH 6.5; + = pH ~5.5; ++ = &lt; pH 4.5</t>
    </r>
  </si>
  <si>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Glucose equivalent: &gt; 700mg/L = positiv; 300-700 mg/L = putative positive; &lt; 300mg/L = negative</t>
    </r>
  </si>
  <si>
    <r>
      <t>Total carbohydrate content   Glucose equivalent [mg/L]</t>
    </r>
    <r>
      <rPr>
        <b/>
        <vertAlign val="superscript"/>
        <sz val="10"/>
        <rFont val="Arial"/>
        <family val="2"/>
      </rPr>
      <t>e</t>
    </r>
  </si>
  <si>
    <t>Carbohydrate content [mg/L] (HT-PMP)</t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</si>
  <si>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No filtration because of very high viscosity; verified by none detectable precipitate after filtration and low carbohydrate content after hydrolysis</t>
    </r>
  </si>
  <si>
    <r>
      <rPr>
        <vertAlign val="superscript"/>
        <sz val="8"/>
        <color theme="1"/>
        <rFont val="Arial"/>
        <family val="2"/>
      </rPr>
      <t xml:space="preserve">g </t>
    </r>
    <r>
      <rPr>
        <sz val="8"/>
        <color theme="1"/>
        <rFont val="Arial"/>
        <family val="2"/>
      </rPr>
      <t>Cannot be discriminated by HT-PMP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</si>
</sst>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textRotation="90" wrapText="1"/>
    </xf>
    <xf numFmtId="0" fontId="6" fillId="2" borderId="0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2" borderId="0" xfId="0" applyFill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8" fillId="0" borderId="0" xfId="0" applyFont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0" fillId="2" borderId="4" xfId="0" applyFill="1" applyBorder="1" applyAlignment="1">
      <alignment horizontal="center" wrapText="1"/>
    </xf>
    <xf numFmtId="0" fontId="6" fillId="2" borderId="4" xfId="0" applyFont="1" applyFill="1" applyBorder="1" applyAlignment="1"/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0" xfId="0" applyFont="1" applyFill="1" applyAlignment="1">
      <alignment horizontal="left" vertical="center"/>
    </xf>
    <xf numFmtId="1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1" fontId="12" fillId="0" borderId="0" xfId="0" applyNumberFormat="1" applyFont="1" applyBorder="1" applyAlignment="1" applyProtection="1">
      <alignment horizontal="left"/>
    </xf>
    <xf numFmtId="0" fontId="12" fillId="0" borderId="0" xfId="0" applyFont="1"/>
    <xf numFmtId="0" fontId="6" fillId="0" borderId="0" xfId="0" applyNumberFormat="1" applyFont="1" applyFill="1" applyAlignment="1">
      <alignment horizontal="center" vertical="center"/>
    </xf>
    <xf numFmtId="0" fontId="12" fillId="0" borderId="0" xfId="0" applyNumberFormat="1" applyFont="1" applyBorder="1" applyAlignment="1" applyProtection="1">
      <alignment horizontal="left"/>
    </xf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6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vertical="center"/>
    </xf>
    <xf numFmtId="0" fontId="4" fillId="2" borderId="4" xfId="0" applyFont="1" applyFill="1" applyBorder="1" applyAlignment="1" applyProtection="1">
      <alignment horizontal="center" vertical="top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6" fillId="2" borderId="4" xfId="0" applyFont="1" applyFill="1" applyBorder="1" applyAlignment="1"/>
    <xf numFmtId="0" fontId="4" fillId="2" borderId="0" xfId="0" applyFont="1" applyFill="1" applyBorder="1" applyAlignment="1">
      <alignment horizontal="center" textRotation="90" wrapText="1"/>
    </xf>
    <xf numFmtId="0" fontId="6" fillId="2" borderId="0" xfId="0" applyFont="1" applyFill="1" applyAlignment="1">
      <alignment horizontal="center" textRotation="90" wrapText="1"/>
    </xf>
    <xf numFmtId="0" fontId="0" fillId="2" borderId="4" xfId="0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textRotation="90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4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 textRotation="90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 textRotation="90" wrapText="1"/>
    </xf>
    <xf numFmtId="0" fontId="0" fillId="2" borderId="0" xfId="0" applyFill="1" applyAlignment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</cellXfs>
  <cellStyles count="2">
    <cellStyle name="Standard" xfId="0" builtinId="0"/>
    <cellStyle name="Standard 2" xfId="1"/>
  </cellStyles>
  <dxfs count="7">
    <dxf>
      <font>
        <color theme="0"/>
      </font>
    </dxf>
    <dxf>
      <font>
        <strike val="0"/>
        <color theme="0" tint="-0.14996795556505021"/>
      </font>
    </dxf>
    <dxf>
      <font>
        <color theme="0"/>
      </font>
    </dxf>
    <dxf>
      <font>
        <strike val="0"/>
        <color theme="0" tint="-0.14996795556505021"/>
      </font>
    </dxf>
    <dxf>
      <font>
        <strike val="0"/>
        <color theme="0"/>
      </font>
    </dxf>
    <dxf>
      <font>
        <strike val="0"/>
        <color theme="0" tint="-0.1499679555650502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%20Paper%20Screening%20Carbohyddrate%20Polymers\Paper%202%203.0\Alt\Eigene%20Dateien\EPS\96-well%20Screening\EPS%20St&#228;mme%20MTP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P"/>
      <sheetName val="Tabelle1"/>
      <sheetName val="Tabelle2"/>
      <sheetName val="Stammsammlung"/>
      <sheetName val="GS Broder Diplomarbeit"/>
      <sheetName val="Tabelle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tabSelected="1" zoomScale="120" zoomScaleNormal="120" workbookViewId="0">
      <pane ySplit="4" topLeftCell="A5" activePane="bottomLeft" state="frozen"/>
      <selection pane="bottomLeft" activeCell="G16" sqref="G16"/>
    </sheetView>
  </sheetViews>
  <sheetFormatPr baseColWidth="10" defaultRowHeight="15" x14ac:dyDescent="0.25"/>
  <cols>
    <col min="1" max="7" width="6.28515625" style="30" customWidth="1"/>
    <col min="8" max="8" width="1.7109375" style="30" customWidth="1"/>
    <col min="9" max="11" width="6.7109375" style="31" customWidth="1"/>
    <col min="12" max="12" width="0.85546875" style="31" customWidth="1"/>
    <col min="13" max="14" width="7.7109375" style="31" customWidth="1"/>
    <col min="15" max="15" width="0.85546875" style="31" customWidth="1"/>
    <col min="16" max="17" width="7.7109375" style="31" customWidth="1"/>
    <col min="18" max="18" width="0.85546875" style="31" customWidth="1"/>
    <col min="19" max="20" width="7.7109375" style="31" customWidth="1"/>
    <col min="21" max="21" width="0.85546875" style="31" customWidth="1"/>
    <col min="22" max="22" width="6.7109375" style="31" customWidth="1"/>
    <col min="23" max="23" width="8.7109375" style="31" bestFit="1" customWidth="1"/>
    <col min="24" max="24" width="7" style="31" customWidth="1"/>
    <col min="25" max="25" width="0.85546875" style="31" customWidth="1"/>
    <col min="26" max="26" width="11.7109375" style="31" customWidth="1"/>
    <col min="27" max="27" width="0.85546875" style="31" customWidth="1"/>
    <col min="28" max="28" width="11.28515625" style="31" customWidth="1"/>
    <col min="29" max="29" width="0.85546875" style="31" customWidth="1"/>
    <col min="30" max="31" width="5.7109375" style="30" hidden="1" customWidth="1"/>
    <col min="32" max="33" width="5.7109375" style="31" hidden="1" customWidth="1"/>
    <col min="34" max="34" width="14.140625" style="31" customWidth="1"/>
    <col min="35" max="35" width="13" style="31" customWidth="1"/>
    <col min="36" max="39" width="4.7109375" style="31" hidden="1" customWidth="1"/>
    <col min="40" max="41" width="6.7109375" style="31" hidden="1" customWidth="1"/>
    <col min="42" max="42" width="8.7109375" style="31" hidden="1" customWidth="1"/>
    <col min="43" max="43" width="15.7109375" style="32" customWidth="1"/>
    <col min="44" max="44" width="4.85546875" style="31" customWidth="1"/>
  </cols>
  <sheetData>
    <row r="1" spans="1:44" ht="18.75" x14ac:dyDescent="0.3">
      <c r="A1" s="1"/>
      <c r="B1" s="69" t="s">
        <v>50</v>
      </c>
      <c r="C1" s="70"/>
      <c r="D1" s="70"/>
      <c r="E1" s="70"/>
      <c r="F1" s="70"/>
      <c r="G1" s="70"/>
      <c r="H1" s="2"/>
      <c r="I1" s="69" t="s">
        <v>51</v>
      </c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3"/>
      <c r="AK1" s="3"/>
      <c r="AL1" s="3"/>
      <c r="AM1" s="3"/>
      <c r="AN1" s="3"/>
      <c r="AO1" s="3"/>
      <c r="AP1" s="3"/>
      <c r="AQ1" s="4"/>
      <c r="AR1" s="3"/>
    </row>
    <row r="2" spans="1:44" s="10" customFormat="1" ht="106.5" customHeight="1" x14ac:dyDescent="0.2">
      <c r="A2" s="5"/>
      <c r="B2" s="71" t="s">
        <v>52</v>
      </c>
      <c r="C2" s="71" t="s">
        <v>53</v>
      </c>
      <c r="D2" s="60" t="s">
        <v>54</v>
      </c>
      <c r="E2" s="60" t="s">
        <v>55</v>
      </c>
      <c r="F2" s="60" t="s">
        <v>4</v>
      </c>
      <c r="G2" s="74" t="s">
        <v>63</v>
      </c>
      <c r="H2" s="6"/>
      <c r="I2" s="76" t="s">
        <v>64</v>
      </c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"/>
      <c r="Z2" s="8" t="s">
        <v>0</v>
      </c>
      <c r="AA2" s="9"/>
      <c r="AB2" s="8" t="s">
        <v>1</v>
      </c>
      <c r="AC2" s="9"/>
      <c r="AD2" s="76" t="s">
        <v>2</v>
      </c>
      <c r="AE2" s="77"/>
      <c r="AF2" s="77"/>
      <c r="AG2" s="77"/>
      <c r="AH2" s="77"/>
      <c r="AI2" s="77"/>
      <c r="AJ2" s="9"/>
      <c r="AK2" s="9"/>
      <c r="AL2" s="9"/>
      <c r="AM2" s="9"/>
      <c r="AN2" s="60" t="s">
        <v>3</v>
      </c>
      <c r="AO2" s="60" t="s">
        <v>4</v>
      </c>
      <c r="AP2" s="63" t="s">
        <v>5</v>
      </c>
      <c r="AQ2" s="65" t="s">
        <v>6</v>
      </c>
      <c r="AR2" s="60" t="s">
        <v>7</v>
      </c>
    </row>
    <row r="3" spans="1:44" s="13" customFormat="1" ht="15" customHeight="1" x14ac:dyDescent="0.25">
      <c r="A3" s="5"/>
      <c r="B3" s="72"/>
      <c r="C3" s="72"/>
      <c r="D3" s="61"/>
      <c r="E3" s="61"/>
      <c r="F3" s="61"/>
      <c r="G3" s="75"/>
      <c r="H3" s="11"/>
      <c r="I3" s="56" t="s">
        <v>16</v>
      </c>
      <c r="J3" s="57"/>
      <c r="K3" s="57"/>
      <c r="L3" s="7"/>
      <c r="M3" s="56" t="s">
        <v>17</v>
      </c>
      <c r="N3" s="57"/>
      <c r="O3" s="7"/>
      <c r="P3" s="56" t="s">
        <v>18</v>
      </c>
      <c r="Q3" s="57"/>
      <c r="R3" s="7"/>
      <c r="S3" s="56" t="s">
        <v>19</v>
      </c>
      <c r="T3" s="57"/>
      <c r="U3" s="7"/>
      <c r="V3" s="56" t="s">
        <v>20</v>
      </c>
      <c r="W3" s="57"/>
      <c r="X3" s="5"/>
      <c r="Y3" s="5"/>
      <c r="Z3" s="58" t="s">
        <v>21</v>
      </c>
      <c r="AA3" s="12"/>
      <c r="AB3" s="58" t="s">
        <v>22</v>
      </c>
      <c r="AC3" s="12"/>
      <c r="AD3" s="78" t="s">
        <v>23</v>
      </c>
      <c r="AE3" s="78" t="s">
        <v>24</v>
      </c>
      <c r="AF3" s="12" t="s">
        <v>9</v>
      </c>
      <c r="AG3" s="12" t="s">
        <v>8</v>
      </c>
      <c r="AH3" s="79" t="s">
        <v>10</v>
      </c>
      <c r="AI3" s="78" t="s">
        <v>11</v>
      </c>
      <c r="AJ3" s="12" t="s">
        <v>12</v>
      </c>
      <c r="AK3" s="12" t="s">
        <v>13</v>
      </c>
      <c r="AL3" s="12" t="s">
        <v>14</v>
      </c>
      <c r="AM3" s="12" t="s">
        <v>15</v>
      </c>
      <c r="AN3" s="61"/>
      <c r="AO3" s="61"/>
      <c r="AP3" s="64"/>
      <c r="AQ3" s="65"/>
      <c r="AR3" s="67"/>
    </row>
    <row r="4" spans="1:44" s="13" customFormat="1" ht="15.75" customHeight="1" thickBot="1" x14ac:dyDescent="0.3">
      <c r="A4" s="14" t="s">
        <v>25</v>
      </c>
      <c r="B4" s="73"/>
      <c r="C4" s="73"/>
      <c r="D4" s="62"/>
      <c r="E4" s="62"/>
      <c r="F4" s="62"/>
      <c r="G4" s="62"/>
      <c r="H4" s="15"/>
      <c r="I4" s="49" t="s">
        <v>56</v>
      </c>
      <c r="J4" s="14" t="s">
        <v>26</v>
      </c>
      <c r="K4" s="14" t="s">
        <v>27</v>
      </c>
      <c r="L4" s="14"/>
      <c r="M4" s="14" t="s">
        <v>28</v>
      </c>
      <c r="N4" s="14" t="s">
        <v>29</v>
      </c>
      <c r="O4" s="14"/>
      <c r="P4" s="14" t="s">
        <v>30</v>
      </c>
      <c r="Q4" s="14" t="s">
        <v>31</v>
      </c>
      <c r="R4" s="14"/>
      <c r="S4" s="14" t="s">
        <v>32</v>
      </c>
      <c r="T4" s="14" t="s">
        <v>33</v>
      </c>
      <c r="U4" s="14"/>
      <c r="V4" s="14" t="s">
        <v>34</v>
      </c>
      <c r="W4" s="49" t="s">
        <v>58</v>
      </c>
      <c r="X4" s="14" t="s">
        <v>35</v>
      </c>
      <c r="Y4" s="14"/>
      <c r="Z4" s="59"/>
      <c r="AA4" s="16"/>
      <c r="AB4" s="59"/>
      <c r="AC4" s="16"/>
      <c r="AD4" s="59"/>
      <c r="AE4" s="59"/>
      <c r="AF4" s="17"/>
      <c r="AG4" s="17"/>
      <c r="AH4" s="59"/>
      <c r="AI4" s="59"/>
      <c r="AJ4" s="18" t="s">
        <v>36</v>
      </c>
      <c r="AK4" s="19"/>
      <c r="AL4" s="18" t="s">
        <v>37</v>
      </c>
      <c r="AM4" s="19"/>
      <c r="AN4" s="62"/>
      <c r="AO4" s="62"/>
      <c r="AP4" s="20" t="s">
        <v>37</v>
      </c>
      <c r="AQ4" s="66"/>
      <c r="AR4" s="68"/>
    </row>
    <row r="5" spans="1:44" s="25" customFormat="1" ht="13.5" customHeight="1" x14ac:dyDescent="0.25">
      <c r="A5" s="50" t="s">
        <v>38</v>
      </c>
      <c r="B5" s="50" t="s">
        <v>39</v>
      </c>
      <c r="C5" s="50" t="s">
        <v>39</v>
      </c>
      <c r="D5" s="50" t="s">
        <v>39</v>
      </c>
      <c r="E5" s="50" t="s">
        <v>39</v>
      </c>
      <c r="F5" s="50">
        <v>11023.775106810877</v>
      </c>
      <c r="G5" s="50">
        <v>20</v>
      </c>
      <c r="H5" s="50"/>
      <c r="I5" s="50" t="s">
        <v>39</v>
      </c>
      <c r="J5" s="50" t="s">
        <v>39</v>
      </c>
      <c r="K5" s="50" t="s">
        <v>39</v>
      </c>
      <c r="L5" s="50"/>
      <c r="M5" s="50" t="s">
        <v>39</v>
      </c>
      <c r="N5" s="50" t="s">
        <v>39</v>
      </c>
      <c r="O5" s="50"/>
      <c r="P5" s="50" t="s">
        <v>39</v>
      </c>
      <c r="Q5" s="50" t="s">
        <v>39</v>
      </c>
      <c r="R5" s="50"/>
      <c r="S5" s="50" t="s">
        <v>39</v>
      </c>
      <c r="T5" s="50" t="s">
        <v>39</v>
      </c>
      <c r="U5" s="50"/>
      <c r="V5" s="50" t="s">
        <v>39</v>
      </c>
      <c r="W5" s="50" t="s">
        <v>39</v>
      </c>
      <c r="X5" s="50">
        <f>SUM(I5:W5)</f>
        <v>0</v>
      </c>
      <c r="Y5" s="50"/>
      <c r="Z5" s="51" t="s">
        <v>39</v>
      </c>
      <c r="AA5" s="51"/>
      <c r="AB5" s="51" t="s">
        <v>39</v>
      </c>
      <c r="AC5" s="51"/>
      <c r="AD5" s="51"/>
      <c r="AE5" s="51"/>
      <c r="AF5" s="51"/>
      <c r="AG5" s="51"/>
      <c r="AH5" s="54" t="s">
        <v>39</v>
      </c>
      <c r="AI5" s="51" t="s">
        <v>39</v>
      </c>
      <c r="AJ5" s="51"/>
      <c r="AK5" s="51" t="s">
        <v>39</v>
      </c>
      <c r="AL5" s="51"/>
      <c r="AM5" s="51" t="s">
        <v>39</v>
      </c>
      <c r="AN5" s="51"/>
      <c r="AO5" s="50">
        <v>11023.775106810877</v>
      </c>
      <c r="AP5" s="52">
        <v>0</v>
      </c>
      <c r="AQ5" s="55" t="s">
        <v>40</v>
      </c>
      <c r="AR5" s="51"/>
    </row>
    <row r="6" spans="1:44" s="25" customFormat="1" ht="12.75" x14ac:dyDescent="0.25">
      <c r="A6" s="34" t="s">
        <v>44</v>
      </c>
      <c r="B6" s="34" t="s">
        <v>39</v>
      </c>
      <c r="C6" s="34" t="s">
        <v>42</v>
      </c>
      <c r="D6" s="34" t="s">
        <v>45</v>
      </c>
      <c r="E6" s="34" t="s">
        <v>39</v>
      </c>
      <c r="F6" s="34">
        <v>1715.2999189203099</v>
      </c>
      <c r="G6" s="34">
        <v>2567</v>
      </c>
      <c r="H6" s="34"/>
      <c r="I6" s="34">
        <v>2055.921986069593</v>
      </c>
      <c r="J6" s="34">
        <v>279.93860000000001</v>
      </c>
      <c r="K6" s="34">
        <v>13.181699999999999</v>
      </c>
      <c r="L6" s="34"/>
      <c r="M6" s="34" t="s">
        <v>39</v>
      </c>
      <c r="N6" s="34" t="s">
        <v>39</v>
      </c>
      <c r="O6" s="34"/>
      <c r="P6" s="34" t="s">
        <v>39</v>
      </c>
      <c r="Q6" s="34" t="s">
        <v>39</v>
      </c>
      <c r="R6" s="34"/>
      <c r="S6" s="34" t="s">
        <v>39</v>
      </c>
      <c r="T6" s="34" t="s">
        <v>39</v>
      </c>
      <c r="U6" s="34"/>
      <c r="V6" s="34" t="s">
        <v>39</v>
      </c>
      <c r="W6" s="34" t="s">
        <v>39</v>
      </c>
      <c r="X6" s="34">
        <v>2349</v>
      </c>
      <c r="Y6" s="34"/>
      <c r="Z6" s="35" t="s">
        <v>39</v>
      </c>
      <c r="AA6" s="35"/>
      <c r="AB6" s="35" t="s">
        <v>42</v>
      </c>
      <c r="AC6" s="35"/>
      <c r="AD6" s="35" t="s">
        <v>41</v>
      </c>
      <c r="AE6" s="35" t="s">
        <v>41</v>
      </c>
      <c r="AF6" s="35"/>
      <c r="AG6" s="35"/>
      <c r="AH6" s="36" t="s">
        <v>39</v>
      </c>
      <c r="AI6" s="35" t="s">
        <v>39</v>
      </c>
      <c r="AJ6" s="35" t="s">
        <v>41</v>
      </c>
      <c r="AK6" s="35" t="s">
        <v>42</v>
      </c>
      <c r="AL6" s="35"/>
      <c r="AM6" s="35" t="s">
        <v>42</v>
      </c>
      <c r="AN6" s="35"/>
      <c r="AO6" s="34">
        <v>1715.2999189203063</v>
      </c>
      <c r="AP6" s="37" t="e">
        <f>#REF!</f>
        <v>#REF!</v>
      </c>
      <c r="AQ6" s="38" t="s">
        <v>43</v>
      </c>
      <c r="AR6" s="35" t="s">
        <v>42</v>
      </c>
    </row>
    <row r="7" spans="1:44" s="25" customFormat="1" ht="12.75" x14ac:dyDescent="0.25">
      <c r="A7" s="50" t="s">
        <v>46</v>
      </c>
      <c r="B7" s="50" t="s">
        <v>42</v>
      </c>
      <c r="C7" s="50" t="s">
        <v>42</v>
      </c>
      <c r="D7" s="50" t="s">
        <v>42</v>
      </c>
      <c r="E7" s="50" t="s">
        <v>39</v>
      </c>
      <c r="F7" s="50">
        <v>159.12517025528786</v>
      </c>
      <c r="G7" s="50">
        <v>3798</v>
      </c>
      <c r="H7" s="50"/>
      <c r="I7" s="50">
        <v>1312.6084892662568</v>
      </c>
      <c r="J7" s="50">
        <v>532.44029999999998</v>
      </c>
      <c r="K7" s="50">
        <v>319.14299999999997</v>
      </c>
      <c r="L7" s="50"/>
      <c r="M7" s="50">
        <v>107.98454510000001</v>
      </c>
      <c r="N7" s="50"/>
      <c r="O7" s="50"/>
      <c r="P7" s="50">
        <v>11.1649463</v>
      </c>
      <c r="Q7" s="50"/>
      <c r="R7" s="50"/>
      <c r="S7" s="50">
        <v>106.0684</v>
      </c>
      <c r="T7" s="50">
        <v>56.357199999999999</v>
      </c>
      <c r="U7" s="50"/>
      <c r="V7" s="50">
        <v>12.5594</v>
      </c>
      <c r="W7" s="50">
        <v>19.246400000000001</v>
      </c>
      <c r="X7" s="50">
        <v>2477</v>
      </c>
      <c r="Y7" s="50"/>
      <c r="Z7" s="51" t="s">
        <v>42</v>
      </c>
      <c r="AA7" s="51"/>
      <c r="AB7" s="51" t="s">
        <v>42</v>
      </c>
      <c r="AC7" s="51"/>
      <c r="AD7" s="51"/>
      <c r="AE7" s="51"/>
      <c r="AF7" s="51" t="s">
        <v>41</v>
      </c>
      <c r="AG7" s="51" t="s">
        <v>41</v>
      </c>
      <c r="AH7" s="51" t="s">
        <v>42</v>
      </c>
      <c r="AI7" s="51" t="s">
        <v>42</v>
      </c>
      <c r="AJ7" s="51" t="s">
        <v>41</v>
      </c>
      <c r="AK7" s="51" t="s">
        <v>42</v>
      </c>
      <c r="AL7" s="51"/>
      <c r="AM7" s="51" t="s">
        <v>42</v>
      </c>
      <c r="AN7" s="51"/>
      <c r="AO7" s="50">
        <v>159.12517025528786</v>
      </c>
      <c r="AP7" s="52" t="e">
        <f>#REF!</f>
        <v>#REF!</v>
      </c>
      <c r="AQ7" s="53" t="s">
        <v>47</v>
      </c>
      <c r="AR7" s="51" t="s">
        <v>42</v>
      </c>
    </row>
    <row r="8" spans="1:44" s="25" customFormat="1" ht="12.75" x14ac:dyDescent="0.25">
      <c r="A8" s="34" t="s">
        <v>49</v>
      </c>
      <c r="B8" s="34" t="s">
        <v>42</v>
      </c>
      <c r="C8" s="34" t="s">
        <v>42</v>
      </c>
      <c r="D8" s="34" t="s">
        <v>45</v>
      </c>
      <c r="E8" s="34" t="s">
        <v>39</v>
      </c>
      <c r="F8" s="34">
        <v>81.21310816853665</v>
      </c>
      <c r="G8" s="34">
        <v>3192</v>
      </c>
      <c r="H8" s="34"/>
      <c r="I8" s="34">
        <v>896.01490479852566</v>
      </c>
      <c r="J8" s="34">
        <v>103.89570000000001</v>
      </c>
      <c r="K8" s="34">
        <v>223.0514</v>
      </c>
      <c r="L8" s="34"/>
      <c r="M8" s="34">
        <v>107.65968149999999</v>
      </c>
      <c r="N8" s="34" t="s">
        <v>39</v>
      </c>
      <c r="O8" s="34"/>
      <c r="P8" s="34">
        <v>11.548168500000001</v>
      </c>
      <c r="Q8" s="34" t="s">
        <v>39</v>
      </c>
      <c r="R8" s="34"/>
      <c r="S8" s="34">
        <v>56.717199999999998</v>
      </c>
      <c r="T8" s="34">
        <v>48.418100000000003</v>
      </c>
      <c r="U8" s="34"/>
      <c r="V8" s="34">
        <v>9.3843999999999994</v>
      </c>
      <c r="W8" s="34" t="s">
        <v>39</v>
      </c>
      <c r="X8" s="34">
        <v>1456.68955479853</v>
      </c>
      <c r="Y8" s="34"/>
      <c r="Z8" s="35" t="s">
        <v>39</v>
      </c>
      <c r="AA8" s="35"/>
      <c r="AB8" s="35" t="s">
        <v>39</v>
      </c>
      <c r="AC8" s="35"/>
      <c r="AD8" s="35"/>
      <c r="AE8" s="35"/>
      <c r="AF8" s="35"/>
      <c r="AG8" s="35"/>
      <c r="AH8" s="36" t="s">
        <v>39</v>
      </c>
      <c r="AI8" s="35" t="s">
        <v>42</v>
      </c>
      <c r="AJ8" s="35" t="s">
        <v>41</v>
      </c>
      <c r="AK8" s="35" t="s">
        <v>42</v>
      </c>
      <c r="AL8" s="35"/>
      <c r="AM8" s="35" t="s">
        <v>42</v>
      </c>
      <c r="AN8" s="35"/>
      <c r="AO8" s="34">
        <v>81.21310816853665</v>
      </c>
      <c r="AP8" s="37" t="e">
        <f>#REF!</f>
        <v>#REF!</v>
      </c>
      <c r="AQ8" s="38" t="s">
        <v>48</v>
      </c>
      <c r="AR8" s="35" t="s">
        <v>42</v>
      </c>
    </row>
    <row r="9" spans="1:44" s="25" customFormat="1" ht="12.75" x14ac:dyDescent="0.25">
      <c r="A9" s="48" t="s">
        <v>61</v>
      </c>
      <c r="B9" s="42"/>
      <c r="C9" s="42"/>
      <c r="D9" s="42"/>
      <c r="E9" s="42"/>
      <c r="F9" s="42"/>
      <c r="G9" s="42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  <c r="AA9" s="22"/>
      <c r="AB9" s="22"/>
      <c r="AC9" s="22"/>
      <c r="AD9" s="22"/>
      <c r="AE9" s="22"/>
      <c r="AF9" s="22"/>
      <c r="AG9" s="22"/>
      <c r="AH9" s="23"/>
      <c r="AI9" s="22"/>
      <c r="AJ9" s="22"/>
      <c r="AK9" s="22"/>
      <c r="AL9" s="22"/>
      <c r="AM9" s="22"/>
      <c r="AN9" s="22"/>
      <c r="AO9" s="21"/>
      <c r="AP9" s="24"/>
      <c r="AQ9" s="33"/>
      <c r="AR9" s="22"/>
    </row>
    <row r="10" spans="1:44" s="25" customFormat="1" ht="12.75" x14ac:dyDescent="0.25">
      <c r="A10" s="48" t="s">
        <v>59</v>
      </c>
      <c r="B10" s="42"/>
      <c r="C10" s="42"/>
      <c r="D10" s="42"/>
      <c r="E10" s="42"/>
      <c r="F10" s="42"/>
      <c r="G10" s="42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2"/>
      <c r="AA10" s="22"/>
      <c r="AB10" s="22"/>
      <c r="AC10" s="22"/>
      <c r="AD10" s="22"/>
      <c r="AE10" s="22"/>
      <c r="AF10" s="22"/>
      <c r="AG10" s="22"/>
      <c r="AH10" s="23"/>
      <c r="AI10" s="22"/>
      <c r="AJ10" s="22"/>
      <c r="AK10" s="22"/>
      <c r="AL10" s="22"/>
      <c r="AM10" s="22"/>
      <c r="AN10" s="22"/>
      <c r="AO10" s="21"/>
      <c r="AP10" s="24"/>
      <c r="AQ10" s="33"/>
      <c r="AR10" s="22"/>
    </row>
    <row r="11" spans="1:44" s="28" customFormat="1" ht="12.75" x14ac:dyDescent="0.2">
      <c r="A11" s="45" t="s">
        <v>60</v>
      </c>
      <c r="B11" s="43"/>
      <c r="C11" s="43"/>
      <c r="D11" s="43"/>
      <c r="E11" s="43"/>
      <c r="F11" s="43"/>
      <c r="G11" s="43"/>
      <c r="H11" s="4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29"/>
      <c r="Y11" s="29"/>
      <c r="Z11" s="29"/>
      <c r="AA11" s="29"/>
      <c r="AB11" s="29"/>
      <c r="AC11" s="29"/>
      <c r="AD11" s="26"/>
      <c r="AE11" s="26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7"/>
      <c r="AR11" s="29"/>
    </row>
    <row r="12" spans="1:44" s="28" customFormat="1" ht="12.75" x14ac:dyDescent="0.2">
      <c r="A12" s="44" t="s">
        <v>65</v>
      </c>
      <c r="B12" s="44"/>
      <c r="C12" s="44"/>
      <c r="D12" s="44"/>
      <c r="E12" s="44"/>
      <c r="F12" s="44"/>
      <c r="G12" s="44"/>
      <c r="H12" s="39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29"/>
      <c r="Y12" s="29"/>
      <c r="Z12" s="29"/>
      <c r="AA12" s="29"/>
      <c r="AB12" s="29"/>
      <c r="AC12" s="29"/>
      <c r="AD12" s="26"/>
      <c r="AE12" s="26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AR12" s="29"/>
    </row>
    <row r="13" spans="1:44" s="28" customFormat="1" ht="12.75" x14ac:dyDescent="0.2">
      <c r="A13" s="45" t="s">
        <v>62</v>
      </c>
      <c r="B13" s="44"/>
      <c r="C13" s="44"/>
      <c r="D13" s="44"/>
      <c r="E13" s="44"/>
      <c r="F13" s="44"/>
      <c r="G13" s="44"/>
      <c r="H13" s="39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29"/>
      <c r="Y13" s="29"/>
      <c r="Z13" s="29"/>
      <c r="AA13" s="29"/>
      <c r="AB13" s="29"/>
      <c r="AC13" s="29"/>
      <c r="AD13" s="26"/>
      <c r="AE13" s="26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7"/>
      <c r="AR13" s="29"/>
    </row>
    <row r="14" spans="1:44" s="28" customFormat="1" ht="12.75" x14ac:dyDescent="0.2">
      <c r="A14" s="43" t="s">
        <v>57</v>
      </c>
      <c r="B14" s="45"/>
      <c r="C14" s="45"/>
      <c r="D14" s="45"/>
      <c r="E14" s="45"/>
      <c r="F14" s="45"/>
      <c r="G14" s="45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29"/>
      <c r="Y14" s="29"/>
      <c r="Z14" s="29"/>
      <c r="AA14" s="29"/>
      <c r="AB14" s="29"/>
      <c r="AC14" s="29"/>
      <c r="AD14" s="26"/>
      <c r="AE14" s="26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7"/>
      <c r="AR14" s="29"/>
    </row>
    <row r="15" spans="1:44" s="28" customFormat="1" ht="12.75" x14ac:dyDescent="0.2">
      <c r="A15" s="44" t="s">
        <v>66</v>
      </c>
      <c r="B15" s="46"/>
      <c r="C15" s="46"/>
      <c r="D15" s="46"/>
      <c r="E15" s="46"/>
      <c r="F15" s="46"/>
      <c r="G15" s="46"/>
      <c r="H15" s="26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6"/>
      <c r="AE15" s="26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AR15" s="29"/>
    </row>
    <row r="16" spans="1:44" x14ac:dyDescent="0.25">
      <c r="B16" s="47"/>
      <c r="C16" s="47"/>
      <c r="D16" s="47"/>
      <c r="E16" s="47"/>
      <c r="F16" s="47"/>
      <c r="G16" s="47"/>
    </row>
    <row r="18" spans="1:1" x14ac:dyDescent="0.25">
      <c r="A18" s="41"/>
    </row>
  </sheetData>
  <mergeCells count="26">
    <mergeCell ref="B1:G1"/>
    <mergeCell ref="I1:AI1"/>
    <mergeCell ref="B2:B4"/>
    <mergeCell ref="C2:C4"/>
    <mergeCell ref="D2:D4"/>
    <mergeCell ref="E2:E4"/>
    <mergeCell ref="F2:F4"/>
    <mergeCell ref="G2:G4"/>
    <mergeCell ref="I2:X2"/>
    <mergeCell ref="AD2:AI2"/>
    <mergeCell ref="AD3:AD4"/>
    <mergeCell ref="AE3:AE4"/>
    <mergeCell ref="AH3:AH4"/>
    <mergeCell ref="AI3:AI4"/>
    <mergeCell ref="I3:K3"/>
    <mergeCell ref="M3:N3"/>
    <mergeCell ref="AN2:AN4"/>
    <mergeCell ref="AO2:AO4"/>
    <mergeCell ref="AP2:AP3"/>
    <mergeCell ref="AQ2:AQ4"/>
    <mergeCell ref="AR2:AR4"/>
    <mergeCell ref="P3:Q3"/>
    <mergeCell ref="S3:T3"/>
    <mergeCell ref="V3:W3"/>
    <mergeCell ref="Z3:Z4"/>
    <mergeCell ref="AB3:AB4"/>
  </mergeCells>
  <conditionalFormatting sqref="B11:H11 A14">
    <cfRule type="cellIs" dxfId="6" priority="7" operator="equal">
      <formula>0</formula>
    </cfRule>
  </conditionalFormatting>
  <conditionalFormatting sqref="B11:H11 A14">
    <cfRule type="containsText" dxfId="5" priority="6" operator="containsText" text="n.a.">
      <formula>NOT(ISERROR(SEARCH("n.a.",A11)))</formula>
    </cfRule>
  </conditionalFormatting>
  <conditionalFormatting sqref="B11:H11 A14">
    <cfRule type="containsText" dxfId="4" priority="5" operator="containsText" text="n.a.">
      <formula>NOT(ISERROR(SEARCH("n.a.",A11)))</formula>
    </cfRule>
  </conditionalFormatting>
  <conditionalFormatting sqref="B11:H11 A14">
    <cfRule type="containsErrors" dxfId="3" priority="4">
      <formula>ISERROR(A11)</formula>
    </cfRule>
  </conditionalFormatting>
  <conditionalFormatting sqref="B11:H11 A14">
    <cfRule type="containsErrors" dxfId="2" priority="3">
      <formula>ISERROR(A11)</formula>
    </cfRule>
  </conditionalFormatting>
  <conditionalFormatting sqref="B11:H11 A14">
    <cfRule type="cellIs" dxfId="1" priority="2" operator="equal">
      <formula>0</formula>
    </cfRule>
  </conditionalFormatting>
  <conditionalFormatting sqref="B11:H11 A14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Paper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Broder Rühmann</dc:creator>
  <cp:lastModifiedBy>Broder Rühmann</cp:lastModifiedBy>
  <cp:lastPrinted>2015-05-26T07:54:01Z</cp:lastPrinted>
  <dcterms:created xsi:type="dcterms:W3CDTF">2015-05-20T11:40:13Z</dcterms:created>
  <dcterms:modified xsi:type="dcterms:W3CDTF">2015-07-21T13:10:10Z</dcterms:modified>
</cp:coreProperties>
</file>