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8060" windowHeight="8835"/>
  </bookViews>
  <sheets>
    <sheet name="Table 1-STD curve" sheetId="1" r:id="rId1"/>
  </sheets>
  <calcPr calcId="145621"/>
</workbook>
</file>

<file path=xl/calcChain.xml><?xml version="1.0" encoding="utf-8"?>
<calcChain xmlns="http://schemas.openxmlformats.org/spreadsheetml/2006/main">
  <c r="G18" i="1" l="1"/>
  <c r="D18" i="1"/>
  <c r="G17" i="1"/>
  <c r="D17" i="1"/>
  <c r="G16" i="1"/>
  <c r="D16" i="1"/>
  <c r="G15" i="1"/>
  <c r="D15" i="1"/>
  <c r="G14" i="1"/>
  <c r="D14" i="1"/>
  <c r="D11" i="1"/>
  <c r="D10" i="1"/>
  <c r="D9" i="1"/>
  <c r="D8" i="1"/>
  <c r="D7" i="1"/>
  <c r="D6" i="1"/>
  <c r="D5" i="1"/>
</calcChain>
</file>

<file path=xl/sharedStrings.xml><?xml version="1.0" encoding="utf-8"?>
<sst xmlns="http://schemas.openxmlformats.org/spreadsheetml/2006/main" count="18" uniqueCount="18">
  <si>
    <t>TABLE 1:  Inulin Standard Curve</t>
  </si>
  <si>
    <t>FITC-Inulin fluoresence</t>
  </si>
  <si>
    <t>Concentration</t>
  </si>
  <si>
    <t>Result</t>
  </si>
  <si>
    <t>Standard</t>
  </si>
  <si>
    <t>replicate 1</t>
  </si>
  <si>
    <t>replicate 2</t>
  </si>
  <si>
    <t>Mean</t>
  </si>
  <si>
    <t>Dilution</t>
  </si>
  <si>
    <t>Urine Sample</t>
  </si>
  <si>
    <t>Pre-drug 1</t>
  </si>
  <si>
    <t>Pre-drug 2</t>
  </si>
  <si>
    <t>Post-drug 1</t>
  </si>
  <si>
    <t>Post-drug 2</t>
  </si>
  <si>
    <t>Post-drug 3</t>
  </si>
  <si>
    <r>
      <rPr>
        <sz val="11"/>
        <color rgb="FFFF0000"/>
        <rFont val="Calibri"/>
        <family val="2"/>
        <scheme val="minor"/>
      </rPr>
      <t>μ</t>
    </r>
    <r>
      <rPr>
        <sz val="11"/>
        <color theme="1"/>
        <rFont val="Calibri"/>
        <family val="2"/>
        <scheme val="minor"/>
      </rPr>
      <t>g/ml</t>
    </r>
  </si>
  <si>
    <r>
      <rPr>
        <sz val="11"/>
        <color rgb="FFFF0000"/>
        <rFont val="Calibri"/>
        <family val="2"/>
        <scheme val="minor"/>
      </rPr>
      <t>μ</t>
    </r>
    <r>
      <rPr>
        <sz val="11"/>
        <rFont val="Calibri"/>
        <family val="2"/>
        <scheme val="minor"/>
      </rPr>
      <t>g/ml</t>
    </r>
  </si>
  <si>
    <t>Blank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</si>
</sst>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5">
    <xf numFmtId="0" fontId="0" fillId="0" borderId="0" xfId="0"/>
    <xf numFmtId="0" fontId="1" fillId="0" borderId="0" xfId="0" applyFont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1" fontId="0" fillId="0" borderId="0" xfId="0" applyNumberFormat="1"/>
    <xf numFmtId="164" fontId="2" fillId="0" borderId="0" xfId="1" applyNumberFormat="1" applyAlignment="1">
      <alignment horizontal="right"/>
    </xf>
    <xf numFmtId="164" fontId="2" fillId="0" borderId="0" xfId="1" applyNumberForma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0" fillId="0" borderId="0" xfId="0" applyAlignment="1">
      <alignment horizontal="center" vertical="top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</cellXfs>
  <cellStyles count="3">
    <cellStyle name="Normal" xfId="0" builtinId="0"/>
    <cellStyle name="Normal 2" xfId="2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/>
  </sheetViews>
  <sheetFormatPr defaultRowHeight="15" x14ac:dyDescent="0.25"/>
  <cols>
    <col min="1" max="1" width="12.85546875" customWidth="1"/>
    <col min="2" max="2" width="10.42578125" customWidth="1"/>
    <col min="3" max="3" width="10.7109375" customWidth="1"/>
    <col min="5" max="5" width="15" customWidth="1"/>
  </cols>
  <sheetData>
    <row r="1" spans="1:7" ht="18.75" x14ac:dyDescent="0.3">
      <c r="A1" s="1" t="s">
        <v>0</v>
      </c>
    </row>
    <row r="2" spans="1:7" x14ac:dyDescent="0.25">
      <c r="B2" s="11" t="s">
        <v>1</v>
      </c>
      <c r="C2" s="11"/>
      <c r="D2" s="11"/>
      <c r="E2" s="2" t="s">
        <v>2</v>
      </c>
      <c r="F2" s="2"/>
      <c r="G2" s="3" t="s">
        <v>3</v>
      </c>
    </row>
    <row r="3" spans="1:7" x14ac:dyDescent="0.25">
      <c r="A3" s="4" t="s">
        <v>4</v>
      </c>
      <c r="B3" s="4" t="s">
        <v>5</v>
      </c>
      <c r="C3" s="4" t="s">
        <v>6</v>
      </c>
      <c r="D3" s="4" t="s">
        <v>7</v>
      </c>
      <c r="E3" s="2" t="s">
        <v>15</v>
      </c>
      <c r="F3" s="2" t="s">
        <v>8</v>
      </c>
      <c r="G3" s="9" t="s">
        <v>16</v>
      </c>
    </row>
    <row r="4" spans="1:7" x14ac:dyDescent="0.25">
      <c r="A4" s="12" t="s">
        <v>17</v>
      </c>
      <c r="B4" s="13">
        <v>63.9</v>
      </c>
      <c r="C4" s="13">
        <v>64.8</v>
      </c>
      <c r="D4" s="13">
        <v>64.400000000000006</v>
      </c>
      <c r="E4" s="14">
        <v>0.4</v>
      </c>
      <c r="F4" s="14">
        <v>1</v>
      </c>
      <c r="G4" s="14">
        <v>0.4</v>
      </c>
    </row>
    <row r="5" spans="1:7" x14ac:dyDescent="0.25">
      <c r="A5" s="4">
        <v>6.25</v>
      </c>
      <c r="B5" s="5">
        <v>253.2</v>
      </c>
      <c r="C5" s="5">
        <v>264.10000000000002</v>
      </c>
      <c r="D5" s="5">
        <f>AVERAGE(B5:C5)</f>
        <v>258.64999999999998</v>
      </c>
      <c r="E5" s="5">
        <v>5.9</v>
      </c>
      <c r="F5" s="6">
        <v>1</v>
      </c>
      <c r="G5" s="5">
        <v>5.9</v>
      </c>
    </row>
    <row r="6" spans="1:7" x14ac:dyDescent="0.25">
      <c r="A6" s="4">
        <v>12.5</v>
      </c>
      <c r="B6" s="5">
        <v>474</v>
      </c>
      <c r="C6" s="5">
        <v>491.3</v>
      </c>
      <c r="D6" s="5">
        <f t="shared" ref="D6:D11" si="0">AVERAGE(B6:C6)</f>
        <v>482.65</v>
      </c>
      <c r="E6" s="5">
        <v>12.5</v>
      </c>
      <c r="F6" s="6">
        <v>1</v>
      </c>
      <c r="G6" s="5">
        <v>12.5</v>
      </c>
    </row>
    <row r="7" spans="1:7" x14ac:dyDescent="0.25">
      <c r="A7" s="4">
        <v>25</v>
      </c>
      <c r="B7" s="5">
        <v>854.8</v>
      </c>
      <c r="C7" s="5">
        <v>881.3</v>
      </c>
      <c r="D7" s="5">
        <f t="shared" si="0"/>
        <v>868.05</v>
      </c>
      <c r="E7" s="5">
        <v>24.4</v>
      </c>
      <c r="F7" s="6">
        <v>1</v>
      </c>
      <c r="G7" s="5">
        <v>24.4</v>
      </c>
    </row>
    <row r="8" spans="1:7" x14ac:dyDescent="0.25">
      <c r="A8" s="4">
        <v>50</v>
      </c>
      <c r="B8" s="5">
        <v>1617.1</v>
      </c>
      <c r="C8" s="5">
        <v>1618</v>
      </c>
      <c r="D8" s="5">
        <f t="shared" si="0"/>
        <v>1617.55</v>
      </c>
      <c r="E8" s="5">
        <v>50.3</v>
      </c>
      <c r="F8" s="6">
        <v>1</v>
      </c>
      <c r="G8" s="5">
        <v>50.3</v>
      </c>
    </row>
    <row r="9" spans="1:7" x14ac:dyDescent="0.25">
      <c r="A9" s="4">
        <v>100</v>
      </c>
      <c r="B9" s="5">
        <v>2813.1</v>
      </c>
      <c r="C9" s="5">
        <v>2846.1</v>
      </c>
      <c r="D9" s="5">
        <f t="shared" si="0"/>
        <v>2829.6</v>
      </c>
      <c r="E9" s="5">
        <v>101.3</v>
      </c>
      <c r="F9" s="6">
        <v>1</v>
      </c>
      <c r="G9" s="5">
        <v>101.3</v>
      </c>
    </row>
    <row r="10" spans="1:7" x14ac:dyDescent="0.25">
      <c r="A10" s="4">
        <v>200</v>
      </c>
      <c r="B10" s="5">
        <v>4367.3</v>
      </c>
      <c r="C10" s="5">
        <v>4588.7</v>
      </c>
      <c r="D10" s="5">
        <f t="shared" si="0"/>
        <v>4478</v>
      </c>
      <c r="E10" s="5">
        <v>198.2</v>
      </c>
      <c r="F10" s="6">
        <v>1</v>
      </c>
      <c r="G10" s="5">
        <v>198.2</v>
      </c>
    </row>
    <row r="11" spans="1:7" x14ac:dyDescent="0.25">
      <c r="A11" s="4">
        <v>400</v>
      </c>
      <c r="B11" s="5">
        <v>6258</v>
      </c>
      <c r="C11" s="5">
        <v>6650</v>
      </c>
      <c r="D11" s="5">
        <f t="shared" si="0"/>
        <v>6454</v>
      </c>
      <c r="E11" s="5">
        <v>401.6</v>
      </c>
      <c r="F11" s="6">
        <v>1</v>
      </c>
      <c r="G11" s="5">
        <v>401.6</v>
      </c>
    </row>
    <row r="13" spans="1:7" x14ac:dyDescent="0.25">
      <c r="A13" s="10" t="s">
        <v>9</v>
      </c>
    </row>
    <row r="14" spans="1:7" x14ac:dyDescent="0.25">
      <c r="A14" s="10" t="s">
        <v>10</v>
      </c>
      <c r="B14" s="5">
        <v>2443.9</v>
      </c>
      <c r="C14" s="5">
        <v>2062.3000000000002</v>
      </c>
      <c r="D14" s="5">
        <f>AVERAGE(B14:C14)</f>
        <v>2253.1000000000004</v>
      </c>
      <c r="E14" s="5">
        <v>88.501999999999995</v>
      </c>
      <c r="F14" s="6">
        <v>200</v>
      </c>
      <c r="G14" s="6">
        <f>E14*F14</f>
        <v>17700.399999999998</v>
      </c>
    </row>
    <row r="15" spans="1:7" x14ac:dyDescent="0.25">
      <c r="A15" s="10" t="s">
        <v>11</v>
      </c>
      <c r="B15" s="5">
        <v>2266.5</v>
      </c>
      <c r="C15" s="5">
        <v>1707</v>
      </c>
      <c r="D15" s="5">
        <f>AVERAGE(B15:C15)</f>
        <v>1986.75</v>
      </c>
      <c r="E15" s="5">
        <v>76.251999999999995</v>
      </c>
      <c r="F15" s="6">
        <v>200</v>
      </c>
      <c r="G15" s="6">
        <f>E15*F15</f>
        <v>15250.4</v>
      </c>
    </row>
    <row r="16" spans="1:7" x14ac:dyDescent="0.25">
      <c r="A16" s="10" t="s">
        <v>12</v>
      </c>
      <c r="B16" s="5">
        <v>1208.9000000000001</v>
      </c>
      <c r="C16" s="5">
        <v>1391.2</v>
      </c>
      <c r="D16" s="5">
        <f>AVERAGE(B16:C16)</f>
        <v>1300.0500000000002</v>
      </c>
      <c r="E16" s="5">
        <v>44.682000000000002</v>
      </c>
      <c r="F16" s="6">
        <v>10</v>
      </c>
      <c r="G16" s="6">
        <f>E16*F16</f>
        <v>446.82000000000005</v>
      </c>
    </row>
    <row r="17" spans="1:7" x14ac:dyDescent="0.25">
      <c r="A17" s="10" t="s">
        <v>13</v>
      </c>
      <c r="B17" s="5">
        <v>2753.4</v>
      </c>
      <c r="C17" s="5">
        <v>2120.5</v>
      </c>
      <c r="D17" s="5">
        <f>AVERAGE(B17:C17)</f>
        <v>2436.9499999999998</v>
      </c>
      <c r="E17" s="5">
        <v>96.957999999999998</v>
      </c>
      <c r="F17" s="6">
        <v>10</v>
      </c>
      <c r="G17" s="6">
        <f>E17*F17</f>
        <v>969.57999999999993</v>
      </c>
    </row>
    <row r="18" spans="1:7" x14ac:dyDescent="0.25">
      <c r="A18" s="10" t="s">
        <v>14</v>
      </c>
      <c r="B18" s="5">
        <v>2888.3</v>
      </c>
      <c r="C18" s="5">
        <v>3178</v>
      </c>
      <c r="D18" s="5">
        <f>AVERAGE(B18:C18)</f>
        <v>3033.15</v>
      </c>
      <c r="E18" s="5">
        <v>124.379</v>
      </c>
      <c r="F18" s="6">
        <v>10</v>
      </c>
      <c r="G18" s="6">
        <f>E18*F18</f>
        <v>1243.79</v>
      </c>
    </row>
    <row r="28" spans="1:7" x14ac:dyDescent="0.25">
      <c r="A28" s="4"/>
      <c r="B28" s="7"/>
      <c r="C28" s="5"/>
      <c r="D28" s="5"/>
      <c r="E28" s="5"/>
      <c r="F28" s="6"/>
      <c r="G28" s="5"/>
    </row>
    <row r="29" spans="1:7" x14ac:dyDescent="0.25">
      <c r="A29" s="4"/>
      <c r="B29" s="8"/>
      <c r="C29" s="5"/>
      <c r="D29" s="5"/>
      <c r="E29" s="5"/>
      <c r="F29" s="6"/>
      <c r="G29" s="5"/>
    </row>
    <row r="30" spans="1:7" x14ac:dyDescent="0.25">
      <c r="A30" s="4"/>
      <c r="B30" s="5"/>
      <c r="C30" s="5"/>
      <c r="D30" s="5"/>
      <c r="E30" s="5"/>
      <c r="F30" s="6"/>
      <c r="G30" s="5"/>
    </row>
    <row r="31" spans="1:7" x14ac:dyDescent="0.25">
      <c r="A31" s="4"/>
      <c r="B31" s="5"/>
      <c r="C31" s="5"/>
      <c r="D31" s="5"/>
      <c r="E31" s="5"/>
      <c r="F31" s="6"/>
      <c r="G31" s="5"/>
    </row>
    <row r="32" spans="1:7" x14ac:dyDescent="0.25">
      <c r="A32" s="4"/>
      <c r="B32" s="5"/>
      <c r="C32" s="5"/>
      <c r="D32" s="5"/>
      <c r="E32" s="5"/>
      <c r="F32" s="6"/>
      <c r="G32" s="5"/>
    </row>
  </sheetData>
  <mergeCells count="1">
    <mergeCell ref="B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1-STD curve</vt:lpstr>
    </vt:vector>
  </TitlesOfParts>
  <Company>MEDCOM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c.hinojosalaborde</dc:creator>
  <cp:lastModifiedBy>c.hinojosalaborde</cp:lastModifiedBy>
  <dcterms:created xsi:type="dcterms:W3CDTF">2014-06-27T19:51:35Z</dcterms:created>
  <dcterms:modified xsi:type="dcterms:W3CDTF">2014-12-10T16:57:43Z</dcterms:modified>
</cp:coreProperties>
</file>